
<file path=[Content_Types].xml><?xml version="1.0" encoding="utf-8"?>
<Types xmlns="http://schemas.openxmlformats.org/package/2006/content-types">
  <Default Extension="bin" ContentType="application/vnd.openxmlformats-officedocument.spreadsheetml.customProperty"/>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https://d.docs.live.net/40287aee178b31b0/Desktop/Darey.io Project/"/>
    </mc:Choice>
  </mc:AlternateContent>
  <xr:revisionPtr revIDLastSave="11" documentId="13_ncr:1_{53227246-630C-4832-80E9-CF9271C00511}" xr6:coauthVersionLast="47" xr6:coauthVersionMax="47" xr10:uidLastSave="{D7A9C867-A6D7-4242-BB2E-F5FA290039D3}"/>
  <bookViews>
    <workbookView xWindow="-110" yWindow="-110" windowWidth="19420" windowHeight="10420" activeTab="3" xr2:uid="{00000000-000D-0000-FFFF-FFFF00000000}"/>
  </bookViews>
  <sheets>
    <sheet name="Pivot Tables" sheetId="2" r:id="rId1"/>
    <sheet name="Map Data" sheetId="7" r:id="rId2"/>
    <sheet name="Dataset" sheetId="1" r:id="rId3"/>
    <sheet name="Dashboard" sheetId="3" r:id="rId4"/>
  </sheets>
  <definedNames>
    <definedName name="_xlchart.v5.0" hidden="1">'Map Data'!$D$7</definedName>
    <definedName name="_xlchart.v5.1" hidden="1">'Map Data'!$D$8:$D$17</definedName>
    <definedName name="_xlchart.v5.2" hidden="1">'Map Data'!$E$5:$E$7</definedName>
    <definedName name="_xlchart.v5.3" hidden="1">'Map Data'!$E$7</definedName>
    <definedName name="_xlchart.v5.4" hidden="1">'Map Data'!$E$8:$E$17</definedName>
    <definedName name="Slicer_Entity">#N/A</definedName>
    <definedName name="Slicer_Year">#N/A</definedName>
  </definedNames>
  <calcPr calcId="124519"/>
  <pivotCaches>
    <pivotCache cacheId="0"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Lst>
</workbook>
</file>

<file path=xl/sharedStrings.xml><?xml version="1.0" encoding="utf-8"?>
<sst xmlns="http://schemas.openxmlformats.org/spreadsheetml/2006/main" count="214" uniqueCount="41">
  <si>
    <t>Year</t>
  </si>
  <si>
    <t>Entity</t>
  </si>
  <si>
    <t>Code</t>
  </si>
  <si>
    <t>Total_Disease</t>
  </si>
  <si>
    <t>HIV_AIDS</t>
  </si>
  <si>
    <t>Tuberculosis</t>
  </si>
  <si>
    <t>Violence</t>
  </si>
  <si>
    <t>Disorder</t>
  </si>
  <si>
    <t>Latitude</t>
  </si>
  <si>
    <t>Longitude</t>
  </si>
  <si>
    <t>Nigeria</t>
  </si>
  <si>
    <t>Ethiopia</t>
  </si>
  <si>
    <t>Kenya</t>
  </si>
  <si>
    <t>Uganda</t>
  </si>
  <si>
    <t>Ghana</t>
  </si>
  <si>
    <t>South Africa</t>
  </si>
  <si>
    <t>Egypt</t>
  </si>
  <si>
    <t>Libya</t>
  </si>
  <si>
    <t>DR Congo</t>
  </si>
  <si>
    <t>Mozambique</t>
  </si>
  <si>
    <t>NGA</t>
  </si>
  <si>
    <t>ETH</t>
  </si>
  <si>
    <t>KEN</t>
  </si>
  <si>
    <t>UGA</t>
  </si>
  <si>
    <t>GHA</t>
  </si>
  <si>
    <t>ZAF</t>
  </si>
  <si>
    <t>EGY</t>
  </si>
  <si>
    <t>LBY</t>
  </si>
  <si>
    <t>COD</t>
  </si>
  <si>
    <t>MOZ</t>
  </si>
  <si>
    <t>Sum of Year</t>
  </si>
  <si>
    <t>Row Labels</t>
  </si>
  <si>
    <t>Grand Total</t>
  </si>
  <si>
    <t>Sum of Total_Disease</t>
  </si>
  <si>
    <t>Column Labels</t>
  </si>
  <si>
    <t>(All)</t>
  </si>
  <si>
    <t>Sum of HIV_AIDS</t>
  </si>
  <si>
    <t>Sum of Tuberculosis</t>
  </si>
  <si>
    <t>Sum of Violence</t>
  </si>
  <si>
    <t>Sum of Disorder</t>
  </si>
  <si>
    <t>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</si>
</sst>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0.00_);_(* \(#,##0.00\);_(* &quot;-&quot;??_);_(@_)"/>
    <numFmt numFmtId="164" formatCode="_(* #,##0_);_(* \(#,##0\);_(* &quot;-&quot;??_);_(@_)"/>
  </numFmts>
  <fonts count="3" x14ac:knownFonts="1">
    <font>
      <sz val="11"/>
      <color theme="1"/>
      <name val="Calibri"/>
      <family val="2"/>
      <scheme val="minor"/>
    </font>
    <font>
      <b/>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0"/>
        <bgColor indexed="64"/>
      </patternFill>
    </fill>
  </fills>
  <borders count="2">
    <border>
      <left/>
      <right/>
      <top/>
      <bottom/>
      <diagonal/>
    </border>
    <border>
      <left style="thin">
        <color auto="1"/>
      </left>
      <right style="thin">
        <color auto="1"/>
      </right>
      <top/>
      <bottom style="thin">
        <color auto="1"/>
      </bottom>
      <diagonal/>
    </border>
  </borders>
  <cellStyleXfs count="2">
    <xf numFmtId="0" fontId="0" fillId="0" borderId="0"/>
    <xf numFmtId="43" fontId="2" fillId="0" borderId="0" applyFont="0" applyFill="0" applyBorder="0" applyAlignment="0" applyProtection="0"/>
  </cellStyleXfs>
  <cellXfs count="8">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2" borderId="0" xfId="0" applyFill="1"/>
    <xf numFmtId="164" fontId="1" fillId="0" borderId="1" xfId="1" applyNumberFormat="1" applyFont="1" applyBorder="1" applyAlignment="1">
      <alignment horizontal="center" vertical="top"/>
    </xf>
    <xf numFmtId="164" fontId="0" fillId="0" borderId="0" xfId="1" applyNumberFormat="1" applyFont="1"/>
    <xf numFmtId="164" fontId="0" fillId="0" borderId="0" xfId="0" applyNumberFormat="1"/>
  </cellXfs>
  <cellStyles count="2">
    <cellStyle name="Comma" xfId="1" builtinId="3"/>
    <cellStyle name="Normal" xfId="0" builtinId="0"/>
  </cellStyles>
  <dxfs count="10">
    <dxf>
      <numFmt numFmtId="164" formatCode="_(* #,##0_);_(* \(#,##0\);_(* &quot;-&quot;??_);_(@_)"/>
    </dxf>
    <dxf>
      <border outline="0">
        <top style="thin">
          <color auto="1"/>
        </top>
      </border>
    </dxf>
    <dxf>
      <border outline="0">
        <bottom style="thin">
          <color auto="1"/>
        </bottom>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fill>
        <patternFill>
          <bgColor theme="0" tint="-0.14996795556505021"/>
        </patternFill>
      </fill>
    </dxf>
  </dxfs>
  <tableStyles count="2" defaultTableStyle="TableStyleMedium9" defaultPivotStyle="PivotStyleLight16">
    <tableStyle name="Invisible" pivot="0" table="0" count="0" xr9:uid="{0156CED6-3448-412E-8975-322BA3435475}"/>
    <tableStyle name="Slicer Style 1" pivot="0" table="0" count="3" xr9:uid="{D5241FAB-E5B1-4C2B-AB79-AB059471A98C}">
      <tableStyleElement type="headerRow" dxfId="9"/>
    </tableStyle>
  </tableStyles>
  <colors>
    <mruColors>
      <color rgb="FFFF5050"/>
    </mruColors>
  </colors>
  <extLst>
    <ext xmlns:x14="http://schemas.microsoft.com/office/spreadsheetml/2009/9/main" uri="{46F421CA-312F-682f-3DD2-61675219B42D}">
      <x14:dxfs count="2">
        <dxf>
          <fill>
            <patternFill>
              <bgColor theme="0" tint="-0.14996795556505021"/>
            </patternFill>
          </fill>
        </dxf>
        <dxf>
          <fill>
            <patternFill>
              <bgColor theme="0" tint="-0.14996795556505021"/>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[Health_Dataset.xlsx]Pivot Tables!PivotTable3</c:name>
    <c:fmtId val="2"/>
  </c:pivotSource>
  <c:chart>
    <c:title>
      <c:tx>
        <c:rich>
          <a:bodyPr rot="0" spcFirstLastPara="1" vertOverflow="ellipsis" vert="horz" wrap="square" anchor="ctr" anchorCtr="1"/>
          <a:lstStyle/>
          <a:p>
            <a:pPr>
              <a:defRPr sz="1600" b="1" i="0" u="none" strike="noStrike" kern="1200" spc="100" baseline="0">
                <a:solidFill>
                  <a:srgbClr val="002060"/>
                </a:solidFill>
                <a:effectLst>
                  <a:outerShdw blurRad="50800" dist="38100" dir="5400000" algn="t" rotWithShape="0">
                    <a:prstClr val="black">
                      <a:alpha val="40000"/>
                    </a:prstClr>
                  </a:outerShdw>
                </a:effectLst>
                <a:latin typeface="+mn-lt"/>
                <a:ea typeface="+mn-ea"/>
                <a:cs typeface="+mn-cs"/>
              </a:defRPr>
            </a:pPr>
            <a:r>
              <a:rPr lang="en-US">
                <a:solidFill>
                  <a:schemeClr val="tx1">
                    <a:lumMod val="85000"/>
                    <a:lumOff val="15000"/>
                  </a:schemeClr>
                </a:solidFill>
              </a:rPr>
              <a:t>Total Disease By Entity</a:t>
            </a:r>
          </a:p>
        </c:rich>
      </c:tx>
      <c:layout>
        <c:manualLayout>
          <c:xMode val="edge"/>
          <c:yMode val="edge"/>
          <c:x val="0.20874312613975318"/>
          <c:y val="4.166666666666666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rgbClr val="002060"/>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Tables'!$C$19</c:f>
              <c:strCache>
                <c:ptCount val="1"/>
                <c:pt idx="0">
                  <c:v>Total</c:v>
                </c:pt>
              </c:strCache>
            </c:strRef>
          </c:tx>
          <c:spPr>
            <a:solidFill>
              <a:schemeClr val="tx1"/>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 Tables'!$B$20:$B$30</c:f>
              <c:strCache>
                <c:ptCount val="10"/>
                <c:pt idx="0">
                  <c:v>DR Congo</c:v>
                </c:pt>
                <c:pt idx="1">
                  <c:v>Egypt</c:v>
                </c:pt>
                <c:pt idx="2">
                  <c:v>Ethiopia</c:v>
                </c:pt>
                <c:pt idx="3">
                  <c:v>Ghana</c:v>
                </c:pt>
                <c:pt idx="4">
                  <c:v>Kenya</c:v>
                </c:pt>
                <c:pt idx="5">
                  <c:v>Libya</c:v>
                </c:pt>
                <c:pt idx="6">
                  <c:v>Mozambique</c:v>
                </c:pt>
                <c:pt idx="7">
                  <c:v>Nigeria</c:v>
                </c:pt>
                <c:pt idx="8">
                  <c:v>South Africa</c:v>
                </c:pt>
                <c:pt idx="9">
                  <c:v>Uganda</c:v>
                </c:pt>
              </c:strCache>
            </c:strRef>
          </c:cat>
          <c:val>
            <c:numRef>
              <c:f>'Pivot Tables'!$C$20:$C$30</c:f>
              <c:numCache>
                <c:formatCode>_(* #,##0_);_(* \(#,##0\);_(* "-"??_);_(@_)</c:formatCode>
                <c:ptCount val="10"/>
                <c:pt idx="0">
                  <c:v>247022031</c:v>
                </c:pt>
                <c:pt idx="1">
                  <c:v>259301004</c:v>
                </c:pt>
                <c:pt idx="2">
                  <c:v>237409822</c:v>
                </c:pt>
                <c:pt idx="3">
                  <c:v>252548414</c:v>
                </c:pt>
                <c:pt idx="4">
                  <c:v>240286752</c:v>
                </c:pt>
                <c:pt idx="5">
                  <c:v>248181658</c:v>
                </c:pt>
                <c:pt idx="6">
                  <c:v>252608496</c:v>
                </c:pt>
                <c:pt idx="7">
                  <c:v>244263127</c:v>
                </c:pt>
                <c:pt idx="8">
                  <c:v>237570915</c:v>
                </c:pt>
                <c:pt idx="9">
                  <c:v>242260359</c:v>
                </c:pt>
              </c:numCache>
            </c:numRef>
          </c:val>
          <c:extLst>
            <c:ext xmlns:c16="http://schemas.microsoft.com/office/drawing/2014/chart" uri="{C3380CC4-5D6E-409C-BE32-E72D297353CC}">
              <c16:uniqueId val="{00000000-A34D-4516-937A-CF68EC1B0F23}"/>
            </c:ext>
          </c:extLst>
        </c:ser>
        <c:dLbls>
          <c:showLegendKey val="0"/>
          <c:showVal val="0"/>
          <c:showCatName val="0"/>
          <c:showSerName val="0"/>
          <c:showPercent val="0"/>
          <c:showBubbleSize val="0"/>
        </c:dLbls>
        <c:gapWidth val="100"/>
        <c:overlap val="-24"/>
        <c:axId val="1658073552"/>
        <c:axId val="1658087472"/>
      </c:barChart>
      <c:catAx>
        <c:axId val="1658073552"/>
        <c:scaling>
          <c:orientation val="minMax"/>
        </c:scaling>
        <c:delete val="1"/>
        <c:axPos val="b"/>
        <c:numFmt formatCode="General" sourceLinked="1"/>
        <c:majorTickMark val="none"/>
        <c:minorTickMark val="none"/>
        <c:tickLblPos val="nextTo"/>
        <c:crossAx val="1658087472"/>
        <c:crosses val="autoZero"/>
        <c:auto val="1"/>
        <c:lblAlgn val="ctr"/>
        <c:lblOffset val="100"/>
        <c:noMultiLvlLbl val="0"/>
      </c:catAx>
      <c:valAx>
        <c:axId val="1658087472"/>
        <c:scaling>
          <c:orientation val="minMax"/>
        </c:scaling>
        <c:delete val="1"/>
        <c:axPos val="l"/>
        <c:numFmt formatCode="_(* #,##0_);_(* \(#,##0\);_(* &quot;-&quot;??_);_(@_)" sourceLinked="1"/>
        <c:majorTickMark val="none"/>
        <c:minorTickMark val="none"/>
        <c:tickLblPos val="nextTo"/>
        <c:crossAx val="1658073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alpha val="38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[Health_Dataset.xlsx]Pivot Tables!PivotTable7</c:name>
    <c:fmtId val="12"/>
  </c:pivotSource>
  <c:chart>
    <c:autoTitleDeleted val="1"/>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circle"/>
          <c:size val="6"/>
        </c:marker>
        <c:dLbl>
          <c:idx val="0"/>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4866579177602695E-2"/>
              <c:y val="-7.349518810148733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6554680664916784E-2"/>
              <c:y val="-9.037182852143482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2.2674759405074366E-2"/>
              <c:y val="6.195683872849235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1.9116579177602799E-2"/>
              <c:y val="7.5305847185768451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3255030621172379E-2"/>
              <c:y val="-1.4829760863225429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8.7169510061242336E-2"/>
              <c:y val="-1.004301545640132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0795713035870514E-2"/>
              <c:y val="-8.267133275007290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4866579177602695E-2"/>
              <c:y val="-7.349518810148733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6554680664916784E-2"/>
              <c:y val="-9.037182852143482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2.2674759405074366E-2"/>
              <c:y val="6.195683872849235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1.9116579177602799E-2"/>
              <c:y val="7.5305847185768451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3255030621172379E-2"/>
              <c:y val="-1.4829760863225429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8.7169510061242336E-2"/>
              <c:y val="-1.004301545640132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0795713035870514E-2"/>
              <c:y val="-8.267133275007290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4866579177602695E-2"/>
              <c:y val="-7.349518810148733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5">
              <a:lumMod val="7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6554680664916784E-2"/>
              <c:y val="-9.037182852143482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5">
              <a:lumMod val="60000"/>
              <a:lumOff val="4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2.2674759405074366E-2"/>
              <c:y val="6.195683872849235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1.9116579177602799E-2"/>
              <c:y val="7.5305847185768451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3255030621172379E-2"/>
              <c:y val="-1.4829760863225429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8.7169510061242336E-2"/>
              <c:y val="-1.0043015456401325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manualLayout>
              <c:x val="5.0795713035870514E-2"/>
              <c:y val="-8.2671332750072907E-2"/>
            </c:manualLayout>
          </c:layout>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3168290896299707E-2"/>
          <c:y val="0.16287964004499439"/>
          <c:w val="0.91287131429911461"/>
          <c:h val="0.79239986306059573"/>
        </c:manualLayout>
      </c:layout>
      <c:pie3DChart>
        <c:varyColors val="1"/>
        <c:ser>
          <c:idx val="0"/>
          <c:order val="0"/>
          <c:tx>
            <c:strRef>
              <c:f>'Pivot Tables'!$J$20</c:f>
              <c:strCache>
                <c:ptCount val="1"/>
                <c:pt idx="0">
                  <c:v>Total</c:v>
                </c:pt>
              </c:strCache>
            </c:strRef>
          </c:tx>
          <c:dPt>
            <c:idx val="0"/>
            <c:bubble3D val="0"/>
            <c:explosion val="2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C279-4CDF-A0D2-49CBDA514666}"/>
              </c:ext>
            </c:extLst>
          </c:dPt>
          <c:dPt>
            <c:idx val="1"/>
            <c:bubble3D val="0"/>
            <c:spPr>
              <a:solidFill>
                <a:schemeClr val="accent5">
                  <a:lumMod val="7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C279-4CDF-A0D2-49CBDA514666}"/>
              </c:ext>
            </c:extLst>
          </c:dPt>
          <c:dPt>
            <c:idx val="2"/>
            <c:bubble3D val="0"/>
            <c:spPr>
              <a:solidFill>
                <a:schemeClr val="accent5">
                  <a:lumMod val="60000"/>
                  <a:lumOff val="4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C279-4CDF-A0D2-49CBDA514666}"/>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C279-4CDF-A0D2-49CBDA514666}"/>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C279-4CDF-A0D2-49CBDA514666}"/>
              </c:ext>
            </c:extLst>
          </c:dPt>
          <c:dPt>
            <c:idx val="5"/>
            <c:bubble3D val="0"/>
            <c:spPr>
              <a:solidFill>
                <a:schemeClr val="accent6"/>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B-C279-4CDF-A0D2-49CBDA514666}"/>
              </c:ext>
            </c:extLst>
          </c:dPt>
          <c:dPt>
            <c:idx val="6"/>
            <c:bubble3D val="0"/>
            <c:explosion val="21"/>
            <c:spPr>
              <a:solidFill>
                <a:schemeClr val="accent1">
                  <a:lumMod val="6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D-C279-4CDF-A0D2-49CBDA514666}"/>
              </c:ext>
            </c:extLst>
          </c:dPt>
          <c:dLbls>
            <c:dLbl>
              <c:idx val="0"/>
              <c:layout>
                <c:manualLayout>
                  <c:x val="5.4866579177602695E-2"/>
                  <c:y val="-7.349518810148733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C279-4CDF-A0D2-49CBDA514666}"/>
                </c:ext>
              </c:extLst>
            </c:dLbl>
            <c:dLbl>
              <c:idx val="1"/>
              <c:layout>
                <c:manualLayout>
                  <c:x val="5.6554680664916784E-2"/>
                  <c:y val="-9.037182852143482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279-4CDF-A0D2-49CBDA514666}"/>
                </c:ext>
              </c:extLst>
            </c:dLbl>
            <c:dLbl>
              <c:idx val="2"/>
              <c:layout>
                <c:manualLayout>
                  <c:x val="2.2674759405074366E-2"/>
                  <c:y val="6.195683872849235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C279-4CDF-A0D2-49CBDA514666}"/>
                </c:ext>
              </c:extLst>
            </c:dLbl>
            <c:dLbl>
              <c:idx val="3"/>
              <c:layout>
                <c:manualLayout>
                  <c:x val="-1.9116579177602799E-2"/>
                  <c:y val="7.5305847185768451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C279-4CDF-A0D2-49CBDA514666}"/>
                </c:ext>
              </c:extLst>
            </c:dLbl>
            <c:dLbl>
              <c:idx val="4"/>
              <c:layout>
                <c:manualLayout>
                  <c:x val="-5.3255030621172379E-2"/>
                  <c:y val="-1.4829760863225429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C279-4CDF-A0D2-49CBDA514666}"/>
                </c:ext>
              </c:extLst>
            </c:dLbl>
            <c:dLbl>
              <c:idx val="5"/>
              <c:layout>
                <c:manualLayout>
                  <c:x val="-8.7169510061242336E-2"/>
                  <c:y val="-1.0043015456401325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C279-4CDF-A0D2-49CBDA514666}"/>
                </c:ext>
              </c:extLst>
            </c:dLbl>
            <c:dLbl>
              <c:idx val="6"/>
              <c:layout>
                <c:manualLayout>
                  <c:x val="5.0795713035870514E-2"/>
                  <c:y val="-8.267133275007290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D-C279-4CDF-A0D2-49CBDA514666}"/>
                </c:ext>
              </c:extLst>
            </c:dLbl>
            <c:spPr>
              <a:solidFill>
                <a:srgbClr val="002060"/>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Tables'!$I$21:$I$28</c:f>
              <c:strCache>
                <c:ptCount val="7"/>
                <c:pt idx="0">
                  <c:v>1990</c:v>
                </c:pt>
                <c:pt idx="1">
                  <c:v>1991</c:v>
                </c:pt>
                <c:pt idx="2">
                  <c:v>1992</c:v>
                </c:pt>
                <c:pt idx="3">
                  <c:v>1993</c:v>
                </c:pt>
                <c:pt idx="4">
                  <c:v>1994</c:v>
                </c:pt>
                <c:pt idx="5">
                  <c:v>1995</c:v>
                </c:pt>
                <c:pt idx="6">
                  <c:v>1996</c:v>
                </c:pt>
              </c:strCache>
            </c:strRef>
          </c:cat>
          <c:val>
            <c:numRef>
              <c:f>'Pivot Tables'!$J$21:$J$28</c:f>
              <c:numCache>
                <c:formatCode>General</c:formatCode>
                <c:ptCount val="7"/>
                <c:pt idx="0">
                  <c:v>363555300</c:v>
                </c:pt>
                <c:pt idx="1">
                  <c:v>340573734</c:v>
                </c:pt>
                <c:pt idx="2">
                  <c:v>357783085</c:v>
                </c:pt>
                <c:pt idx="3">
                  <c:v>348353775</c:v>
                </c:pt>
                <c:pt idx="4">
                  <c:v>340856528</c:v>
                </c:pt>
                <c:pt idx="5">
                  <c:v>361650669</c:v>
                </c:pt>
                <c:pt idx="6">
                  <c:v>348679487</c:v>
                </c:pt>
              </c:numCache>
            </c:numRef>
          </c:val>
          <c:extLst>
            <c:ext xmlns:c16="http://schemas.microsoft.com/office/drawing/2014/chart" uri="{C3380CC4-5D6E-409C-BE32-E72D297353CC}">
              <c16:uniqueId val="{0000000E-C279-4CDF-A0D2-49CBDA514666}"/>
            </c:ext>
          </c:extLst>
        </c:ser>
        <c:dLbls>
          <c:dLblPos val="in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[Health_Dataset.xlsx]Pivot Tables!PivotTable5</c:name>
    <c:fmtId val="12"/>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Tables'!$B$37:$B$38</c:f>
              <c:strCache>
                <c:ptCount val="1"/>
                <c:pt idx="0">
                  <c:v>1990</c:v>
                </c:pt>
              </c:strCache>
            </c:strRef>
          </c:tx>
          <c:spPr>
            <a:solidFill>
              <a:schemeClr val="accent1"/>
            </a:solidFill>
            <a:ln>
              <a:noFill/>
            </a:ln>
            <a:effectLst/>
          </c:spPr>
          <c:invertIfNegative val="0"/>
          <c:cat>
            <c:strRef>
              <c:f>'Pivot Tables'!$A$39:$A$49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'Pivot Tables'!$B$39:$B$49</c:f>
              <c:numCache>
                <c:formatCode>General</c:formatCode>
                <c:ptCount val="10"/>
                <c:pt idx="0">
                  <c:v>3.7</c:v>
                </c:pt>
                <c:pt idx="1">
                  <c:v>3.7</c:v>
                </c:pt>
                <c:pt idx="2">
                  <c:v>7</c:v>
                </c:pt>
                <c:pt idx="3">
                  <c:v>1.3</c:v>
                </c:pt>
                <c:pt idx="4">
                  <c:v>3.5</c:v>
                </c:pt>
                <c:pt idx="5">
                  <c:v>0.8</c:v>
                </c:pt>
                <c:pt idx="6">
                  <c:v>7.4</c:v>
                </c:pt>
                <c:pt idx="7">
                  <c:v>1.5</c:v>
                </c:pt>
                <c:pt idx="8">
                  <c:v>7.9</c:v>
                </c:pt>
                <c:pt idx="9">
                  <c:v>5.4</c:v>
                </c:pt>
              </c:numCache>
            </c:numRef>
          </c:val>
          <c:extLst>
            <c:ext xmlns:c16="http://schemas.microsoft.com/office/drawing/2014/chart" uri="{C3380CC4-5D6E-409C-BE32-E72D297353CC}">
              <c16:uniqueId val="{00000000-C4B8-4F9F-8393-4FB3150F9672}"/>
            </c:ext>
          </c:extLst>
        </c:ser>
        <c:ser>
          <c:idx val="1"/>
          <c:order val="1"/>
          <c:tx>
            <c:strRef>
              <c:f>'Pivot Tables'!$C$37:$C$38</c:f>
              <c:strCache>
                <c:ptCount val="1"/>
                <c:pt idx="0">
                  <c:v>1991</c:v>
                </c:pt>
              </c:strCache>
            </c:strRef>
          </c:tx>
          <c:spPr>
            <a:solidFill>
              <a:schemeClr val="accent2"/>
            </a:solidFill>
            <a:ln>
              <a:noFill/>
            </a:ln>
            <a:effectLst/>
          </c:spPr>
          <c:invertIfNegative val="0"/>
          <c:cat>
            <c:strRef>
              <c:f>'Pivot Tables'!$A$39:$A$49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'Pivot Tables'!$C$39:$C$49</c:f>
              <c:numCache>
                <c:formatCode>General</c:formatCode>
                <c:ptCount val="10"/>
                <c:pt idx="0">
                  <c:v>8.6999999999999993</c:v>
                </c:pt>
                <c:pt idx="1">
                  <c:v>4.0999999999999996</c:v>
                </c:pt>
                <c:pt idx="2">
                  <c:v>6.2</c:v>
                </c:pt>
                <c:pt idx="3">
                  <c:v>3.7</c:v>
                </c:pt>
                <c:pt idx="4">
                  <c:v>6.1</c:v>
                </c:pt>
                <c:pt idx="5">
                  <c:v>7.8</c:v>
                </c:pt>
                <c:pt idx="6">
                  <c:v>4.0999999999999996</c:v>
                </c:pt>
                <c:pt idx="7">
                  <c:v>0.8</c:v>
                </c:pt>
                <c:pt idx="8">
                  <c:v>8.6999999999999993</c:v>
                </c:pt>
                <c:pt idx="9">
                  <c:v>2.1</c:v>
                </c:pt>
              </c:numCache>
            </c:numRef>
          </c:val>
          <c:extLst>
            <c:ext xmlns:c16="http://schemas.microsoft.com/office/drawing/2014/chart" uri="{C3380CC4-5D6E-409C-BE32-E72D297353CC}">
              <c16:uniqueId val="{00000013-115E-4CD5-9C3E-3118F170DE52}"/>
            </c:ext>
          </c:extLst>
        </c:ser>
        <c:ser>
          <c:idx val="2"/>
          <c:order val="2"/>
          <c:tx>
            <c:strRef>
              <c:f>'Pivot Tables'!$D$37:$D$38</c:f>
              <c:strCache>
                <c:ptCount val="1"/>
                <c:pt idx="0">
                  <c:v>1992</c:v>
                </c:pt>
              </c:strCache>
            </c:strRef>
          </c:tx>
          <c:spPr>
            <a:solidFill>
              <a:schemeClr val="accent3"/>
            </a:solidFill>
            <a:ln>
              <a:noFill/>
            </a:ln>
            <a:effectLst/>
          </c:spPr>
          <c:invertIfNegative val="0"/>
          <c:cat>
            <c:strRef>
              <c:f>'Pivot Tables'!$A$39:$A$49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'Pivot Tables'!$D$39:$D$49</c:f>
              <c:numCache>
                <c:formatCode>General</c:formatCode>
                <c:ptCount val="10"/>
                <c:pt idx="0">
                  <c:v>4.2</c:v>
                </c:pt>
                <c:pt idx="1">
                  <c:v>8.9</c:v>
                </c:pt>
                <c:pt idx="2">
                  <c:v>2.8</c:v>
                </c:pt>
                <c:pt idx="3">
                  <c:v>0.5</c:v>
                </c:pt>
                <c:pt idx="4">
                  <c:v>9.9</c:v>
                </c:pt>
                <c:pt idx="5">
                  <c:v>6.1</c:v>
                </c:pt>
                <c:pt idx="6">
                  <c:v>3.6</c:v>
                </c:pt>
                <c:pt idx="7">
                  <c:v>1.1000000000000001</c:v>
                </c:pt>
                <c:pt idx="8">
                  <c:v>8.9</c:v>
                </c:pt>
                <c:pt idx="9">
                  <c:v>5.8</c:v>
                </c:pt>
              </c:numCache>
            </c:numRef>
          </c:val>
          <c:extLst>
            <c:ext xmlns:c16="http://schemas.microsoft.com/office/drawing/2014/chart" uri="{C3380CC4-5D6E-409C-BE32-E72D297353CC}">
              <c16:uniqueId val="{00000014-115E-4CD5-9C3E-3118F170DE52}"/>
            </c:ext>
          </c:extLst>
        </c:ser>
        <c:ser>
          <c:idx val="3"/>
          <c:order val="3"/>
          <c:tx>
            <c:strRef>
              <c:f>'Pivot Tables'!$E$37:$E$38</c:f>
              <c:strCache>
                <c:ptCount val="1"/>
                <c:pt idx="0">
                  <c:v>1993</c:v>
                </c:pt>
              </c:strCache>
            </c:strRef>
          </c:tx>
          <c:spPr>
            <a:solidFill>
              <a:schemeClr val="accent4"/>
            </a:solidFill>
            <a:ln>
              <a:noFill/>
            </a:ln>
            <a:effectLst/>
          </c:spPr>
          <c:invertIfNegative val="0"/>
          <c:cat>
            <c:strRef>
              <c:f>'Pivot Tables'!$A$39:$A$49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'Pivot Tables'!$E$39:$E$49</c:f>
              <c:numCache>
                <c:formatCode>General</c:formatCode>
                <c:ptCount val="10"/>
                <c:pt idx="0">
                  <c:v>4.5999999999999996</c:v>
                </c:pt>
                <c:pt idx="1">
                  <c:v>7.7</c:v>
                </c:pt>
                <c:pt idx="2">
                  <c:v>10</c:v>
                </c:pt>
                <c:pt idx="3">
                  <c:v>0.9</c:v>
                </c:pt>
                <c:pt idx="4">
                  <c:v>3.1</c:v>
                </c:pt>
                <c:pt idx="5">
                  <c:v>1.4</c:v>
                </c:pt>
                <c:pt idx="6">
                  <c:v>1.5</c:v>
                </c:pt>
                <c:pt idx="7">
                  <c:v>7.7</c:v>
                </c:pt>
                <c:pt idx="8">
                  <c:v>3.5</c:v>
                </c:pt>
                <c:pt idx="9">
                  <c:v>8.4</c:v>
                </c:pt>
              </c:numCache>
            </c:numRef>
          </c:val>
          <c:extLst>
            <c:ext xmlns:c16="http://schemas.microsoft.com/office/drawing/2014/chart" uri="{C3380CC4-5D6E-409C-BE32-E72D297353CC}">
              <c16:uniqueId val="{00000015-115E-4CD5-9C3E-3118F170DE52}"/>
            </c:ext>
          </c:extLst>
        </c:ser>
        <c:ser>
          <c:idx val="4"/>
          <c:order val="4"/>
          <c:tx>
            <c:strRef>
              <c:f>'Pivot Tables'!$F$37:$F$38</c:f>
              <c:strCache>
                <c:ptCount val="1"/>
                <c:pt idx="0">
                  <c:v>1994</c:v>
                </c:pt>
              </c:strCache>
            </c:strRef>
          </c:tx>
          <c:spPr>
            <a:solidFill>
              <a:schemeClr val="accent5"/>
            </a:solidFill>
            <a:ln>
              <a:noFill/>
            </a:ln>
            <a:effectLst/>
          </c:spPr>
          <c:invertIfNegative val="0"/>
          <c:cat>
            <c:strRef>
              <c:f>'Pivot Tables'!$A$39:$A$49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'Pivot Tables'!$F$39:$F$49</c:f>
              <c:numCache>
                <c:formatCode>General</c:formatCode>
                <c:ptCount val="10"/>
                <c:pt idx="0">
                  <c:v>6.7</c:v>
                </c:pt>
                <c:pt idx="1">
                  <c:v>5.0999999999999996</c:v>
                </c:pt>
                <c:pt idx="2">
                  <c:v>4.5</c:v>
                </c:pt>
                <c:pt idx="3">
                  <c:v>2.8</c:v>
                </c:pt>
                <c:pt idx="4">
                  <c:v>2.1</c:v>
                </c:pt>
                <c:pt idx="5">
                  <c:v>2</c:v>
                </c:pt>
                <c:pt idx="6">
                  <c:v>6</c:v>
                </c:pt>
                <c:pt idx="7">
                  <c:v>7.5</c:v>
                </c:pt>
                <c:pt idx="8">
                  <c:v>10</c:v>
                </c:pt>
                <c:pt idx="9">
                  <c:v>0.6</c:v>
                </c:pt>
              </c:numCache>
            </c:numRef>
          </c:val>
          <c:extLst>
            <c:ext xmlns:c16="http://schemas.microsoft.com/office/drawing/2014/chart" uri="{C3380CC4-5D6E-409C-BE32-E72D297353CC}">
              <c16:uniqueId val="{00000016-115E-4CD5-9C3E-3118F170DE52}"/>
            </c:ext>
          </c:extLst>
        </c:ser>
        <c:ser>
          <c:idx val="5"/>
          <c:order val="5"/>
          <c:tx>
            <c:strRef>
              <c:f>'Pivot Tables'!$G$37:$G$38</c:f>
              <c:strCache>
                <c:ptCount val="1"/>
                <c:pt idx="0">
                  <c:v>1995</c:v>
                </c:pt>
              </c:strCache>
            </c:strRef>
          </c:tx>
          <c:spPr>
            <a:solidFill>
              <a:schemeClr val="accent6"/>
            </a:solidFill>
            <a:ln>
              <a:noFill/>
            </a:ln>
            <a:effectLst/>
          </c:spPr>
          <c:invertIfNegative val="0"/>
          <c:cat>
            <c:strRef>
              <c:f>'Pivot Tables'!$A$39:$A$49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'Pivot Tables'!$G$39:$G$49</c:f>
              <c:numCache>
                <c:formatCode>General</c:formatCode>
                <c:ptCount val="10"/>
                <c:pt idx="0">
                  <c:v>6.4</c:v>
                </c:pt>
                <c:pt idx="1">
                  <c:v>7.1</c:v>
                </c:pt>
                <c:pt idx="2">
                  <c:v>7.4</c:v>
                </c:pt>
                <c:pt idx="3">
                  <c:v>4.4000000000000004</c:v>
                </c:pt>
                <c:pt idx="4">
                  <c:v>8.1</c:v>
                </c:pt>
                <c:pt idx="5">
                  <c:v>2.7</c:v>
                </c:pt>
                <c:pt idx="6">
                  <c:v>3.3</c:v>
                </c:pt>
                <c:pt idx="7">
                  <c:v>9.5</c:v>
                </c:pt>
                <c:pt idx="8">
                  <c:v>2.8</c:v>
                </c:pt>
                <c:pt idx="9">
                  <c:v>9.5</c:v>
                </c:pt>
              </c:numCache>
            </c:numRef>
          </c:val>
          <c:extLst>
            <c:ext xmlns:c16="http://schemas.microsoft.com/office/drawing/2014/chart" uri="{C3380CC4-5D6E-409C-BE32-E72D297353CC}">
              <c16:uniqueId val="{00000017-115E-4CD5-9C3E-3118F170DE52}"/>
            </c:ext>
          </c:extLst>
        </c:ser>
        <c:ser>
          <c:idx val="6"/>
          <c:order val="6"/>
          <c:tx>
            <c:strRef>
              <c:f>'Pivot Tables'!$H$37:$H$38</c:f>
              <c:strCache>
                <c:ptCount val="1"/>
                <c:pt idx="0">
                  <c:v>1996</c:v>
                </c:pt>
              </c:strCache>
            </c:strRef>
          </c:tx>
          <c:spPr>
            <a:solidFill>
              <a:schemeClr val="accent1">
                <a:lumMod val="60000"/>
              </a:schemeClr>
            </a:solidFill>
            <a:ln>
              <a:noFill/>
            </a:ln>
            <a:effectLst/>
          </c:spPr>
          <c:invertIfNegative val="0"/>
          <c:cat>
            <c:strRef>
              <c:f>'Pivot Tables'!$A$39:$A$49</c:f>
              <c:strCache>
                <c:ptCount val="10"/>
                <c:pt idx="0">
                  <c:v>COD</c:v>
                </c:pt>
                <c:pt idx="1">
                  <c:v>EGY</c:v>
                </c:pt>
                <c:pt idx="2">
                  <c:v>ETH</c:v>
                </c:pt>
                <c:pt idx="3">
                  <c:v>GHA</c:v>
                </c:pt>
                <c:pt idx="4">
                  <c:v>KEN</c:v>
                </c:pt>
                <c:pt idx="5">
                  <c:v>LBY</c:v>
                </c:pt>
                <c:pt idx="6">
                  <c:v>MOZ</c:v>
                </c:pt>
                <c:pt idx="7">
                  <c:v>NGA</c:v>
                </c:pt>
                <c:pt idx="8">
                  <c:v>UGA</c:v>
                </c:pt>
                <c:pt idx="9">
                  <c:v>ZAF</c:v>
                </c:pt>
              </c:strCache>
            </c:strRef>
          </c:cat>
          <c:val>
            <c:numRef>
              <c:f>'Pivot Tables'!$H$39:$H$49</c:f>
              <c:numCache>
                <c:formatCode>General</c:formatCode>
                <c:ptCount val="10"/>
                <c:pt idx="0">
                  <c:v>8.4</c:v>
                </c:pt>
                <c:pt idx="1">
                  <c:v>3.7</c:v>
                </c:pt>
                <c:pt idx="2">
                  <c:v>2.8</c:v>
                </c:pt>
                <c:pt idx="3">
                  <c:v>3.1</c:v>
                </c:pt>
                <c:pt idx="4">
                  <c:v>7.2</c:v>
                </c:pt>
                <c:pt idx="5">
                  <c:v>7.5</c:v>
                </c:pt>
                <c:pt idx="6">
                  <c:v>5.6</c:v>
                </c:pt>
                <c:pt idx="7">
                  <c:v>9.1</c:v>
                </c:pt>
                <c:pt idx="8">
                  <c:v>7.2</c:v>
                </c:pt>
                <c:pt idx="9">
                  <c:v>8</c:v>
                </c:pt>
              </c:numCache>
            </c:numRef>
          </c:val>
          <c:extLst>
            <c:ext xmlns:c16="http://schemas.microsoft.com/office/drawing/2014/chart" uri="{C3380CC4-5D6E-409C-BE32-E72D297353CC}">
              <c16:uniqueId val="{00000018-115E-4CD5-9C3E-3118F170DE52}"/>
            </c:ext>
          </c:extLst>
        </c:ser>
        <c:dLbls>
          <c:showLegendKey val="0"/>
          <c:showVal val="0"/>
          <c:showCatName val="0"/>
          <c:showSerName val="0"/>
          <c:showPercent val="0"/>
          <c:showBubbleSize val="0"/>
        </c:dLbls>
        <c:gapWidth val="150"/>
        <c:overlap val="100"/>
        <c:axId val="526336256"/>
        <c:axId val="526338656"/>
      </c:barChart>
      <c:catAx>
        <c:axId val="526336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526338656"/>
        <c:crosses val="autoZero"/>
        <c:auto val="1"/>
        <c:lblAlgn val="ctr"/>
        <c:lblOffset val="100"/>
        <c:noMultiLvlLbl val="0"/>
      </c:catAx>
      <c:valAx>
        <c:axId val="526338656"/>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6336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[Health_Dataset.xlsx]Pivot Tables!PivotTable6</c:name>
    <c:fmtId val="1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8568227940579592E-2"/>
          <c:y val="0.3167444523979957"/>
          <c:w val="0.90414348206474193"/>
          <c:h val="0.67791338582677163"/>
        </c:manualLayout>
      </c:layout>
      <c:lineChart>
        <c:grouping val="standard"/>
        <c:varyColors val="0"/>
        <c:ser>
          <c:idx val="0"/>
          <c:order val="0"/>
          <c:tx>
            <c:strRef>
              <c:f>'Pivot Tables'!$K$3</c:f>
              <c:strCache>
                <c:ptCount val="1"/>
                <c:pt idx="0">
                  <c:v>Total</c:v>
                </c:pt>
              </c:strCache>
            </c:strRef>
          </c:tx>
          <c:spPr>
            <a:ln w="28575" cap="rnd">
              <a:solidFill>
                <a:schemeClr val="accent6">
                  <a:lumMod val="75000"/>
                </a:schemeClr>
              </a:solidFill>
              <a:round/>
            </a:ln>
            <a:effectLst/>
          </c:spPr>
          <c:marker>
            <c:symbol val="none"/>
          </c:marker>
          <c:cat>
            <c:strRef>
              <c:f>'Pivot Tables'!$J$4:$J$14</c:f>
              <c:strCache>
                <c:ptCount val="10"/>
                <c:pt idx="0">
                  <c:v>DR Congo</c:v>
                </c:pt>
                <c:pt idx="1">
                  <c:v>Egypt</c:v>
                </c:pt>
                <c:pt idx="2">
                  <c:v>Ethiopia</c:v>
                </c:pt>
                <c:pt idx="3">
                  <c:v>Ghana</c:v>
                </c:pt>
                <c:pt idx="4">
                  <c:v>Kenya</c:v>
                </c:pt>
                <c:pt idx="5">
                  <c:v>Libya</c:v>
                </c:pt>
                <c:pt idx="6">
                  <c:v>Mozambique</c:v>
                </c:pt>
                <c:pt idx="7">
                  <c:v>Nigeria</c:v>
                </c:pt>
                <c:pt idx="8">
                  <c:v>South Africa</c:v>
                </c:pt>
                <c:pt idx="9">
                  <c:v>Uganda</c:v>
                </c:pt>
              </c:strCache>
            </c:strRef>
          </c:cat>
          <c:val>
            <c:numRef>
              <c:f>'Pivot Tables'!$K$4:$K$14</c:f>
              <c:numCache>
                <c:formatCode>General</c:formatCode>
                <c:ptCount val="10"/>
                <c:pt idx="0">
                  <c:v>17.2</c:v>
                </c:pt>
                <c:pt idx="1">
                  <c:v>21.9</c:v>
                </c:pt>
                <c:pt idx="2">
                  <c:v>23.1</c:v>
                </c:pt>
                <c:pt idx="3">
                  <c:v>17.7</c:v>
                </c:pt>
                <c:pt idx="4">
                  <c:v>18.400000000000002</c:v>
                </c:pt>
                <c:pt idx="5">
                  <c:v>21.300000000000004</c:v>
                </c:pt>
                <c:pt idx="6">
                  <c:v>18.099999999999998</c:v>
                </c:pt>
                <c:pt idx="7">
                  <c:v>22.2</c:v>
                </c:pt>
                <c:pt idx="8">
                  <c:v>16.7</c:v>
                </c:pt>
                <c:pt idx="9">
                  <c:v>16.8</c:v>
                </c:pt>
              </c:numCache>
            </c:numRef>
          </c:val>
          <c:smooth val="0"/>
          <c:extLst>
            <c:ext xmlns:c16="http://schemas.microsoft.com/office/drawing/2014/chart" uri="{C3380CC4-5D6E-409C-BE32-E72D297353CC}">
              <c16:uniqueId val="{00000000-D116-4348-A90E-3ABB903796D4}"/>
            </c:ext>
          </c:extLst>
        </c:ser>
        <c:dLbls>
          <c:showLegendKey val="0"/>
          <c:showVal val="0"/>
          <c:showCatName val="0"/>
          <c:showSerName val="0"/>
          <c:showPercent val="0"/>
          <c:showBubbleSize val="0"/>
        </c:dLbls>
        <c:smooth val="0"/>
        <c:axId val="960266959"/>
        <c:axId val="960257839"/>
      </c:lineChart>
      <c:valAx>
        <c:axId val="960257839"/>
        <c:scaling>
          <c:orientation val="minMax"/>
        </c:scaling>
        <c:delete val="1"/>
        <c:axPos val="r"/>
        <c:numFmt formatCode="General" sourceLinked="1"/>
        <c:majorTickMark val="out"/>
        <c:minorTickMark val="none"/>
        <c:tickLblPos val="nextTo"/>
        <c:crossAx val="960266959"/>
        <c:crosses val="max"/>
        <c:crossBetween val="between"/>
      </c:valAx>
      <c:catAx>
        <c:axId val="960266959"/>
        <c:scaling>
          <c:orientation val="minMax"/>
        </c:scaling>
        <c:delete val="1"/>
        <c:axPos val="b"/>
        <c:numFmt formatCode="General" sourceLinked="1"/>
        <c:majorTickMark val="out"/>
        <c:minorTickMark val="none"/>
        <c:tickLblPos val="nextTo"/>
        <c:crossAx val="960257839"/>
        <c:crosses val="autoZero"/>
        <c:auto val="1"/>
        <c:lblAlgn val="ctr"/>
        <c:lblOffset val="100"/>
        <c:noMultiLvlLbl val="0"/>
      </c:catAx>
      <c:spPr>
        <a:noFill/>
        <a:ln>
          <a:noFill/>
        </a:ln>
        <a:effectLst/>
      </c:spPr>
    </c:plotArea>
    <c:plotVisOnly val="1"/>
    <c:dispBlanksAs val="gap"/>
    <c:showDLblsOverMax val="0"/>
    <c:extLst/>
  </c:chart>
  <c:spPr>
    <a:solidFill>
      <a:schemeClr val="bg1">
        <a:lumMod val="85000"/>
        <a:alpha val="68000"/>
      </a:schemeClr>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[Health_Dataset.xlsx]Pivot Tables!PivotTable6</c:name>
    <c:fmtId val="20"/>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85000"/>
              <a:lumOff val="1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manualLayout>
          <c:layoutTarget val="inner"/>
          <c:xMode val="edge"/>
          <c:yMode val="edge"/>
          <c:x val="3.5152648172499565E-2"/>
          <c:y val="0.28412992125984254"/>
          <c:w val="0.91439688715953304"/>
          <c:h val="0.46702116780856939"/>
        </c:manualLayout>
      </c:layout>
      <c:bar3DChart>
        <c:barDir val="col"/>
        <c:grouping val="standard"/>
        <c:varyColors val="0"/>
        <c:ser>
          <c:idx val="0"/>
          <c:order val="0"/>
          <c:tx>
            <c:strRef>
              <c:f>'Pivot Tables'!$K$3</c:f>
              <c:strCache>
                <c:ptCount val="1"/>
                <c:pt idx="0">
                  <c:v>Total</c:v>
                </c:pt>
              </c:strCache>
            </c:strRef>
          </c:tx>
          <c:spPr>
            <a:solidFill>
              <a:schemeClr val="tx1">
                <a:lumMod val="85000"/>
                <a:lumOff val="15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Tables'!$J$4:$J$14</c:f>
              <c:strCache>
                <c:ptCount val="10"/>
                <c:pt idx="0">
                  <c:v>DR Congo</c:v>
                </c:pt>
                <c:pt idx="1">
                  <c:v>Egypt</c:v>
                </c:pt>
                <c:pt idx="2">
                  <c:v>Ethiopia</c:v>
                </c:pt>
                <c:pt idx="3">
                  <c:v>Ghana</c:v>
                </c:pt>
                <c:pt idx="4">
                  <c:v>Kenya</c:v>
                </c:pt>
                <c:pt idx="5">
                  <c:v>Libya</c:v>
                </c:pt>
                <c:pt idx="6">
                  <c:v>Mozambique</c:v>
                </c:pt>
                <c:pt idx="7">
                  <c:v>Nigeria</c:v>
                </c:pt>
                <c:pt idx="8">
                  <c:v>South Africa</c:v>
                </c:pt>
                <c:pt idx="9">
                  <c:v>Uganda</c:v>
                </c:pt>
              </c:strCache>
            </c:strRef>
          </c:cat>
          <c:val>
            <c:numRef>
              <c:f>'Pivot Tables'!$K$4:$K$14</c:f>
              <c:numCache>
                <c:formatCode>General</c:formatCode>
                <c:ptCount val="10"/>
                <c:pt idx="0">
                  <c:v>17.2</c:v>
                </c:pt>
                <c:pt idx="1">
                  <c:v>21.9</c:v>
                </c:pt>
                <c:pt idx="2">
                  <c:v>23.1</c:v>
                </c:pt>
                <c:pt idx="3">
                  <c:v>17.7</c:v>
                </c:pt>
                <c:pt idx="4">
                  <c:v>18.400000000000002</c:v>
                </c:pt>
                <c:pt idx="5">
                  <c:v>21.300000000000004</c:v>
                </c:pt>
                <c:pt idx="6">
                  <c:v>18.099999999999998</c:v>
                </c:pt>
                <c:pt idx="7">
                  <c:v>22.2</c:v>
                </c:pt>
                <c:pt idx="8">
                  <c:v>16.7</c:v>
                </c:pt>
                <c:pt idx="9">
                  <c:v>16.8</c:v>
                </c:pt>
              </c:numCache>
            </c:numRef>
          </c:val>
          <c:extLst>
            <c:ext xmlns:c16="http://schemas.microsoft.com/office/drawing/2014/chart" uri="{C3380CC4-5D6E-409C-BE32-E72D297353CC}">
              <c16:uniqueId val="{00000000-BFED-4B61-B68D-E86C1ED63FC5}"/>
            </c:ext>
          </c:extLst>
        </c:ser>
        <c:dLbls>
          <c:showLegendKey val="0"/>
          <c:showVal val="0"/>
          <c:showCatName val="0"/>
          <c:showSerName val="0"/>
          <c:showPercent val="0"/>
          <c:showBubbleSize val="0"/>
        </c:dLbls>
        <c:gapWidth val="124"/>
        <c:shape val="box"/>
        <c:axId val="1812095552"/>
        <c:axId val="1812108032"/>
        <c:axId val="1126001968"/>
      </c:bar3DChart>
      <c:catAx>
        <c:axId val="1812095552"/>
        <c:scaling>
          <c:orientation val="minMax"/>
        </c:scaling>
        <c:delete val="1"/>
        <c:axPos val="b"/>
        <c:numFmt formatCode="General" sourceLinked="1"/>
        <c:majorTickMark val="none"/>
        <c:minorTickMark val="none"/>
        <c:tickLblPos val="nextTo"/>
        <c:crossAx val="1812108032"/>
        <c:crosses val="autoZero"/>
        <c:auto val="1"/>
        <c:lblAlgn val="ctr"/>
        <c:lblOffset val="100"/>
        <c:noMultiLvlLbl val="0"/>
      </c:catAx>
      <c:valAx>
        <c:axId val="1812108032"/>
        <c:scaling>
          <c:orientation val="minMax"/>
        </c:scaling>
        <c:delete val="1"/>
        <c:axPos val="l"/>
        <c:numFmt formatCode="General" sourceLinked="1"/>
        <c:majorTickMark val="none"/>
        <c:minorTickMark val="none"/>
        <c:tickLblPos val="nextTo"/>
        <c:crossAx val="1812095552"/>
        <c:crosses val="autoZero"/>
        <c:crossBetween val="between"/>
      </c:valAx>
      <c:serAx>
        <c:axId val="1126001968"/>
        <c:scaling>
          <c:orientation val="minMax"/>
        </c:scaling>
        <c:delete val="1"/>
        <c:axPos val="b"/>
        <c:majorTickMark val="none"/>
        <c:minorTickMark val="none"/>
        <c:tickLblPos val="nextTo"/>
        <c:crossAx val="1812108032"/>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60000"/>
        <a:lumOff val="40000"/>
        <a:alpha val="79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_xlchart.v5.3</cx:nf>
      </cx:numDim>
    </cx:data>
  </cx:chartData>
  <cx:chart>
    <cx:title pos="t" align="ctr" overlay="0">
      <cx:tx>
        <cx:txData>
          <cx:v>Mapping Africa</cx:v>
        </cx:txData>
      </cx:tx>
      <cx:txPr>
        <a:bodyPr spcFirstLastPara="1" vertOverflow="ellipsis" horzOverflow="overflow" wrap="square" lIns="0" tIns="0" rIns="0" bIns="0" anchor="ctr" anchorCtr="1"/>
        <a:lstStyle/>
        <a:p>
          <a:pPr algn="ctr" rtl="0">
            <a:defRPr/>
          </a:pPr>
          <a:r>
            <a:rPr lang="en-US" sz="1400" b="0" i="0" u="none" strike="noStrike" baseline="0">
              <a:solidFill>
                <a:srgbClr val="000000">
                  <a:lumMod val="65000"/>
                  <a:lumOff val="35000"/>
                </a:srgbClr>
              </a:solidFill>
              <a:latin typeface="Britannic Bold" panose="020B0903060703020204" pitchFamily="34" charset="0"/>
            </a:rPr>
            <a:t>Mapping Africa</a:t>
          </a:r>
        </a:p>
      </cx:txPr>
    </cx:title>
    <cx:plotArea>
      <cx:plotAreaRegion>
        <cx:series layoutId="regionMap" uniqueId="{70DE336A-AD78-4115-AA00-1431F7B1BF05}">
          <cx:tx>
            <cx:txData>
              <cx:f>_xlchart.v5.2</cx:f>
              <cx:v>(All) Sum of Total_Disease</cx:v>
            </cx:txData>
          </cx:tx>
          <cx:dataId val="0"/>
          <cx:layoutPr>
            <cx:geography cultureLanguage="en-US" cultureRegion="US" attribution="Powered by Bing">
              <cx:geoCache provider="{E9337A44-BEBE-4D9F-B70C-5C5E7DAFC167}">
                <cx:binary>7HvZct04su2vOOr50oUZYEdXRxyQe9BgWfLsemHIsswRIAbOX39SZZfbkt12VXRF1Hm4doStTW4S
wAIyc+XK1D9vln/cdLfX4dFiOhv/cbP88lM1DO4fP/8cb6pbcx0fm/om9LH/MDy+6c3P/YcP9c3t
z+/D9Vzb8meCMPv5proOw+3y07/+CW8rb/vz/uZ6qHt7Nd6G9dltHLshfufeN289uulHO9w9XsKb
fvkpf/Yo623Z//To1g71sL5Y3e0vP9370k+Pfn74qq+GfdTBzIbxPTybkMepwozC3/TjH/XTow7G
+HSf0MeKECKoxJ/u/z72xbWB5/Nb098EeN3No2e3bnzXwQ/9h0dDdfvjmf42z+v378NtjI8+/f9H
3nhvvX/kgTr22Ucgs/5u0Vn+G0o/39+of/3zwQXA7cGVL/byIcg/uvVwK3fl6obfsfzv95GIxxwR
wpQU6Lc/+P42po+VZBgr9fEuIr8P/XEbfzibb+/Vp8cebMinqw9R3x3+ftTP63fr9e9L/0tQV4Qy
Joj8iCvA+oXxYPUYEyokYennTflouB9R/+Fsvo36p8ceoP7p6kPUz9/+/ajvhqruXf0XAo/RY4Kx
EGl6H3GqHgsOd5T4dNDBDL5E/I/M5Nug//vJB7j/+8ZD6Hcv/n7oD9W1/QtxV48RRYgoSj9FA3bv
wCf4MQLgwRo+3U7T+/j/cDrfBv/TYw+Q/3T1IeyH498P+5N+uzbvaj/e/r7+/97ZJDh9TMHHUyLZ
Z3fyhbeh7HGKGUslhRD+5aH/Y5P5NvJfPvsA/i9vPdyDJ7/+/Xtwdmv/Sl+PHzOGU6HoVx6HUUxT
weTHMy/vg//DWXwb90+PPYD809WHaJ/t/n60L+ryNvyVLj59fMdkKBefQivi91yNfHwHt8Tq99vg
ib489H9gPt9G/vODD7D/fP0h+hf/B3jN834cqkf/8yHUN3+ht0+IApQFJUjeP/SEg5+XmJH0Aep/
dB7fhv7+0w/wv3/z4Sb8+j9/vwm8LK/t+78QfvyYU0o5p58oPcL3LIAS4EBC8JTzj+GA3reAH0/n
27vw+3MP8P/98kPkX/4fOP7/TRb6//Plr1L2h1v81+TL/zmX/ixQ5NfD9e43ZeOLdPr7d387wyC3
PHj0Uyz4Juv6GCZO3v/yE0Hgvz7rJXevuBdDns1fGvTnB26v4/DLTxQ9VmmKgG9xlWKMKZjffHt3
B7ymEoQqJTBSNFUMBrF9GCqQW4AgM7gAoQtIA+Xw00+P4p3z/k2KgW9LnioihECYC/JZTLrsu7Xs
7WcoPn1+ZEdz2dd2iL/8BPzjp0fu4/fupsoFaAGMK6w4wqBQpQSm4W6un4FiBV/H/6+fqmIdUvl8
aCsedZ12SqOySE+8m8MrQga2i6noLiqh+iu7rerJjPnyDtmBZ1NT0FxWps3LkcaLMEzLW7IU8/OV
IPKC99TtxzmuJ7zrmlfbil8kuNxe4rmssqWK5VXRjdsZGxDfVWuyTJpO5boXHj7bph1O6MhkJqeh
O6d1pU7NUExID11Ny32ThBHljvBi56thetMqvzLdVJWTeW0l/5UbvIx5yTYisk7Q+JSEXp01ngeh
iyKaUzHOaaeDF4PUi3Ob2huQt7oMdWkbNJtjkq9lUh8RQ67VKaf9qvnA3JWhVlQnAxrHV1Hg2mjP
VnZl5lYeYCrxiSkYz3xf4EvmVpkNDM95v3J3IpY64bq1Aw7ao6XWtinzweHTOPb2UND6gokKnTUM
5wa55XKWb1I6Xg51o9cmWbTw/oOnv/Iqma/KeT6donoX2vWc2rgrzNnW16fzNLyUBmW8HcNuXqRG
KDxHVfE+KdLp1If5jesLczK6iTwNTGVMtpUONMqcNOIdQYs6j4M/Baieqoo9X1Lvdmwa95Wf191a
VOW7puFdXjl1w0kTsorL5RqZ4b0Qsc2cSfHbhce3tU9PZpKcmlC2uiqL7tmM1+bA/dK/t0g8FzZ8
YBt+CZLj84Kj4zrhXRvCPhaqzWwCP3kSWT7WlE2a1fDqrejDvnHKHVdTkF1I2DPhzItgsD9vyHzN
6bqWui6OfloB03HM59Buh8kwSs7o2LR66esXsZnXWVPCS6HxjMiumAP60M+wXyTRTMimzZJqqYgW
HbXat/2BJyavp/HE06F5NbNiPV2kyNoq6G56M3WdGN8n9fg8lDIv7VvPh5FnwxSZjmatdL+qSHbe
VSpbEhaqvKiC3DTnoVCaJxRbmPM6nto0IaNeqDfTOfZNvE6QtJdxKsVO0bE84RXBrQ4Or60eFlvr
urF5XUXzKim912Rymldm0L4cL9aawyeZXsrGp3pe43Fm8TWIgrtAzTM6r7kpyfNmm7XvVpYPxF2N
ZVfv+RKR5mkbz0a60Kxj9Vu0NntB+KhVXxmNRHoaO1jP6MZzG6vq6Mb6nI6t0WrY1swwdd4KonSc
Zr9nFu2ryOOFaQM63WirspaUfU4Bft1PCdKL3OAftknNWicPhsSnHreR6MUX5xYtLIumO0+GbdDG
BpPFxEw7mdg0r8y46qYvn5uqVid2XciLxPDyCvG0yFwLUFKh1n0q567SKUjcXV2+NnU4SboPw9ri
F53a/M54kbyygsUT7NNj5fxrZxnZd0aAe6L42BqZj0KNh3kBPFAz811s3JJNIsx5EdWmY1KZbBtQ
9DqqUWQbZUe2FGqP7YwPNDL5Dhel3I/VPGXBbeTtuqTPytYeiwRZzV1zrOzyrjTtVV/NTAsk8qrJ
m6ofnsdpTbPVtJNekSo1N0VzGFmZqdjcFABdHo2MuSv4TTW1J6tv866qXpUu3rB1bN+1Nh6bwLwO
M8kWP2aFYXXOljYD/J/WbLywmD9LkugylEw0I2w8Lgq9QQHMEaX9sW5H3RPYg3pe8nYqem1Dd7S2
4BeN7NwlLCdkS7/VF4bTcdfgpjgmbJx3vaKn5bCWO1HMR1lieWRV/QqJLe8HQt6mNZlhx2VVvBjs
Vp5Gg6u9qUmqF1H3ehqK8mVXdK8bzw4DqmhOxVuplNEzVsweHalpsQNny15XED8vKXX0pZtH8Oqq
fIdrArbLKgBuFbrzjdf9JqcDq0uemW5iN/Pkc3A9qtJk4MmJS7tS06VKziia0HjdtYM5Y3gc3vWL
mBe9EM5vLEksy2XBZprjmlOuVYt8bjYvDzWup4u+Dq16Qvoevxxb6bOFNUlyMIhfdGkzXpjJhkqL
UNDLJeAhG0LAOXjudF8maziZA2/OJC5GpT0twWmksbsIdq72sxUmS9q5A8OMKG+SstbLlHKNeV0f
t5avh0Ux+dqV5Y4Zc8GK4RjG8uDMsV+m7ohJY49066ZRT+ACRSynk6mfj7QTH5K092d0QSgvl05M
Oi5q3NeeJUc1zM2+R22xl7CWmE7bWTAeX8ZkyUoxAwSwhmkRr4ZlnmFCtXu2RY50Ea+nran3xeTk
y2Rci/0iTcwHNAx5X8b52LBY7ArlxasStf11QrvtRalkvVuKyTyhvm1eJfVcnaytTQ6M1uXp3PTV
aUvS5CLpwnqV1Mq9rVdRJroCKgLRc1XFScsMgYA9iGdDSOy5qZF9NeDevquw2J7XCy1yJJaYW1ag
vTKquEwV6nJhUXES8brdfJkz3qNYN71bQ11CVP+NX37++K8nv9cBfysN/fv6XdHv35+eulv7fAi3
t8OTa/fwm3c8+PNX4f2fePEd+7z34Ssi/B+o7sfa4n+4+cd4MBYgGf5nHvyl0vdv8vzbQx+5MAMu
TCWhSEA5RFLEQAT7yIWBJRMMaeqdPgb/yRTufObC6DGToBcDFwbRHkqQMInPXFgAh1a/8VbKgC0w
/me4MEhFXzBheA2VEnGuqADFgsJY95kwkg1PSt7OekE40WXS83MzqubKi6is/gKab/Bu8Y2xsCSQ
lzOg+gjDgr9k3e0k0yl2btYqnYopK4KasC4XWt3EvpjOqGpL94Mh74j8v4n+b8tTlGMMqQZFsAOA
45dD8laZpiF+1omYh3yia7IDv1Sf/OmFQSqREk4JkZRgdH+UTlLmCw40qypTW51IjkUmkOJAIolV
XM/cWpt9f8xvbJyC2lnKGWFMwnG4P2bVdU7yQc66GNdUlww4YtZVWzPpQYI7/P5g39g5GExC+gXJ
EgX3en8wSHk8Jq2a9RStu6A25e9ZP/ujTyZ3OtYhTX+wb3f78uW+USBrAsqDKWRoEuznLoH7IkGD
A4mmvu0XPc3VGYrru6Uq3Nk48lex4em5seKs8vGj+Puxlv2N8/nwsNwNeieaYslgTI4e2EI1FEsv
lgYiYINXjYxYstj13Q8Oy9ej3BXgJOOCETB89WBpk3cm2VC3aI/ddFFLVz/xUb77/oY9PB2UKyGV
AIFSgUIJxe/7+C2rVZsLbtWO4/Ayndv1siWiB98/muOfHkoSDgadEgkFxofriaxsKuCJQE7LFm1Z
ZyC30DVd5zd0rsbtB3t0d9LuHwwQD8BfIcIlAyfyAL257r3po91019bs0K2Df1u5aXzN2kQ83cYW
Gy2aBf3A2B6ef4BTiZTeCRAAKlS178NZDpCHOlXBqFgMV3WxLWeNSu05dS5k62oR/8H5/8YhAQmF
cNg+jMDF393/4vwvjfIKmX6DVMmrXQr876jkuvzArL89CgcdG/wj+cqsa86SpTZug/TQET00uMyX
lBZ/HrwUYQqtNIpTiHXk/lqKbpPVhuKm50D8oW95clH4Wp6SWvoP1Wj95fcP5Ne+A1QnAuo8hFaa
AkO+P94aojC985By0u0IKE9abanX/TC+cQY/bVQY8iHg0++P+g2LAx3pTrjCCEEgeGBxgiFigl02
yAtXuQsj7/e9FClkPdv48vtDfbVtdz6KcBC4IQmACsTdVL44HF64ZOwoaD9S0fhk3srmYK1v/uwR
VNCbITBVUmJ40V0948tRtsQjkGUM1e1ar0YnJllyNwz4+Z9czJ2XQvTulEOETtMHi2m8qlM1tFSv
wvVazKmCCE3in11MCsRDpkC4IEBD3eyBAadEDbJlcMhT3yQ5mYoqi72V+ffX8tUZAItFqUD8zhNS
QO8+ZCvHZIK0DTaGqeQUxJjtEnqPlqwRsdl/f6ivzsBvQ6VMKSBUBPo67g+FlrJe58YyHXhFN72a
EbGT1dWS7L4/0J1DvedwUy6BsPA7XyspUNH7A4VJjZDDgmAxOlFg8OnrII81MzHJiFznLRvI2q6Z
8LIbdALJNignc6OWP71eAeQDzj3H0ERB5QNowV5pU9ZS6maZlvJ0LVyKDoQa1/9gvV/vIbQsQUef
gPE4jPPAjpOiMWXgqdTd0tt9lXqpt3EbjyV15MX3of16D0FdBSEaEYqB5ZAHrEpsmPtgljvxaHNP
ZQKpft+q6gfu9xujsJRBkiFhFPD1dwv+wlusFvJX2q1KN8qWu76lUdtxrn4AW4ofAqcgh0GQQ0Cb
HQQTqR6cSF43zTbJucwaSB6XXQfxK+7QXPn3Ug1FeJvEumGtlh74aT7UrhBS+1Cw8lDGtrLPRYjS
7MniPbjPJEl6HciS4JwUpkXndWu295JP1FndrG24LYqubzJWsGj0WkfQfEsaJ7kvIBqH3db4xRqN
S9yGU7QUWwHqZEV9V59Cci+HQq94WrnUc1+1LL0AJ12u6sSTJq2vmmph036OqhQg9RPipyu+FOuk
G7jNdpu1I76Ssh5ajV0zTlq6Nk0z3/BVHlbahOpsbKJ7xaseHWg/tSbzsDr3tGBpIt9WYV67Jwi0
rE2zu7JHNk2iQBla+yE9tnWK7eWW8n49WeK6tVdJwWq/xyBFLOfAt1djtJXjwrWdG5ceJjubxWqG
SQExteW93A0LqfmzPi5FBXrkoFhGN56wq9bwUOctKfxVgzecgs68gU/kLs6bbiOQKz22yvH9yCOx
b0hZlOi0H3hLXxKBqq3M3BLq7rqrQLXfOWUp1VtJq0pjxEeTD1Z5UGPYJKFCgPte6iDm8te2mVWZ
1WEhbW4WXL9EVZ1sJyp1CcnZ2oB2FaBUUV/KtRIvVUW69dhvqptPpiDphy1OC8o76ra01J3sA+za
tIaQx9pULluKsboqQYPqMwN1GZyLvu0s8FB4+1WVTHUNsUvMjaaGd1tWdWKZtRhNN1y01Z2+ax3p
Lkc/UvFiZQpKNzEyywtwZmZOzS5MZcPKfEVdOYDEvsQqeaeaMDIK2idaoATUMBPOZih00J1Lmim8
r826nQQKQk1GXRc7DZoWJGYMfHWvN1JDiWy/GDWE527wIzRmBu4ozaxFKqQ7Tt1A47EVIJCXeSx6
RKy2xpdy2pW+S2eoXPgSTe9T2qPhnCnfxdvRN8HZLG2HdCv3bKX4Ahllq9PoymrZTUFgf4RJxJsW
KcsPRSrrS2WQ/5BEEbFO+3pIzso5lQtooNGa/tLjBA8MUj5Kp5utKRrY1TEkaXKSLpuY3qHZEHso
x7QbcpL6luik5UZo2zfDnKdNaLgOaCtVFqxIlpMw1Z3Mtqr25dXSUVlrPKRT+mQZKhcPVWn69yCM
DdOhGsCGb0ykFctU4u3ZsJVoPe+WIun2s3KTOqFVi9FuBeOZQQPm08Uw07I8W0Y1dM9U1wu2D6Yh
ZFcl3pMdplW55FsVml4XaaFWjYt2cru2ESzdedoadaiawrgMPClEsGV0AEOyphtQkr4QT5d2xq/W
rkfTQcIr2Y6BDl7pKKuq3Sm2TP1xAJW2zAaKxj5j0fkiU80EtaAiyvZ2G2QNBLjqSKWd6Rk+8nG2
81veMh9PKsh40mOdBEPPXDQluxzTchav+34c62czSi1U0hQI+AfSz2MJR6js+D61Q/oaqi/1E+TS
pNyRrulvER5j+QSE/RVMc2C23rWF691uLpnqnvuguk0nqIf6HKi08zWbUqgFmravXvRz06WZDTJt
MqhI2It2sXPIRqzqFTTtnjYZjgwKGY2AhP84txXmOZREJqNTsMY3vUziHWaduYpjsChrly65aNfW
PwfHL0nWUZWUB0om8BrWxiHoyrj2hWu9wxkp1RIO5VLwuN+UatzTtSCogv0bRNzHOnCT1TRRaud4
4+pssEtQe4adD1m/NKF4UwKrgdS99xU+p+mQhAs8p/VJD/6CHXvMmyZbJant26Ecq2Znxy19KzoI
nBlRahYfvF8rpBXGdjiTsQqTLtZqJrkflUnOoUJbh1xZqH6dbjOOXJczGtMMgviKNBqsH3eMjMO6
R9OEt7wqBjllLtIEa5yufa9L1A/baQXWgvchaVDM1GiX4dRPZQBFWThudmqNtDnxCBVGl1BAJi8H
EM6rfJGsTE8RhPJVL7OB9HcBUQg4ilhTv6cWhJtdS5x8B27Noyeil+V+LDnzGRiLQ3tXF7zNKtkz
+evUdFMKpTmD2tN1LEF8h52EQi+qRhAl3LrBSuZy7PvcsbVuMj71fNulgZVv1gKDlLYuc4uyAk8g
hG9O0i5L5rkPoOQRsWYbdkAKXSrCbZ+EIuxYvXZzBgdKAMdP6XxcphiMntaKeN3PLS/3A8SAX+s1
zM8bXLMhM4kAU+y6kDx1SSGxJq6ZZt11snRQtZ3S5rRrSRLyNU3qBXwXC81eVpMn+eSXlkHtRjYf
iCFQQRtSPMssjmZ9p5yPU9YwOisovfoRfLsoVaJnhKPKU4fjuCOoI90RGTcyXZMJ8tXJRZuNZO5I
Bk43LcAjT+K1GmxlT2pjk3EXK2yC7u1ciEz29XoFqt9qMxEdgmo7SZza96LpzoaOJyqDsjF7JbfJ
Em0ihsQ0lh1qcjqNK8pMW8xbLl0/XFXb1kqYT8Wx5m3Da+2lMK1ubJuumew2U+s4t5BxIi76NwRC
H5i83aCIO/kgCaiOnr6vZIDSaTJTkLXiZGOroTfDE92aySdZ2CAY5EE1tsvqrbXXa2B9qR3t8YtJ
pSWEgo5AbRyFpspw0szdTthG7mQ5RXlBI4YWAtAWFgUEqfMZiCTQRaFHDq0QO+dl2+zJ6gp/WRbI
l0/XqnNpNpTKDFSHZprmM2+bje4S8O91JpHtqydt2y0Eylhzszwnm5l41ivGmwvWsG06tGxoluOG
GJwdU60CnxVDm7ZnDrjE8MI2KTFgaTUr6lMBRWQndVJBSVLpnhcL2vYGyinspPdbP5TnhELd+CbM
QBUgvhIvyzwNEEiFniSoQFDcTyhzvwJtIX0etgglz8bPRZGzxIzHGgJiPEyiFPxYQ1Gr0a4zxZCV
kBw6Pdox1hA77LRkDDLBNz5Zy/E0dKoaYLCAQRXu5XqlRmgcyOsxxZ1Ok6pu96EQ45pvCn7vKQfh
J7gcSBeddOUbAvB7gGAHO8NPh0hjhPro0F2hpJ82qLbx7XVf8bIHDu5Hn5chsGfBzNMpjy2toeBJ
xvOyoKzJyjWIIaOlSCBC9TFA68QA/RJvxpLQNyvktnDcSDriPSoGK3WKTDvsp3odyh18byOZZIOm
vhTvQesXQvfLOsZsRdRfVgzJAsSX4Bw4QAiNOhltcgFVVingyNsCptevIJFPoCmUu4jr5k2BKvAg
SVKYVY8USKKmsYYKv8HNeB0gqM/Z6BPS6ImYoc1CV8yvfaPYBm6YzFY77AS0Omxdt7MYj7UmUNWE
amgPlbEMiGuYditRYYJWCtw1utu8fcETQhO9Tgkf9kD75KVApUCadt1SZtB907whpA5Npvi0UK1U
Z4/CumKF0aGpSPtxUc/w3ECzBDNN5/MNlabRVeWn224gotTwe05ghg30NoR8bEYJV6gcXsVxrW76
NoBkuimcohxytvmDVat7LepGHFlRAJdCLYZsCXKBPmZl0sbzVQawVR6S5S7eDEvQpkkapadROhA9
IR26npNBnm2WLWZHyqYTu6Xj1SVUwo17mdbQ9wMtSDLCURrXVuY+ZXhvuETJPlSiFXvUbsZm0vJ5
hE4DS6DiSTxEvXZttqsROncGnUIwPZfJVJanVWOTl16UEr10ihSzDqGdnm6eQcU3johm0E2TPKub
tEp2Ak1in1bjeO7RxEY98NVDM0jr+ncMfqnvchohZQSK3UIjViTCbxkboUULtt929C4cFMUBqvXN
ctIISDSuQPOYb0tv7YfOTZznJokQPWvekpCneLHXC1OCQchlYYmZLaYVF1lbcqidarnajYOPCxbc
NByfvolnErxN+jZZNxOuWpSUG0yxasd1L2uF2pfUGjsY7chaEuDYNJDhaWWTDqwycdAJ4TMgQHBH
okK+MmHZXs4SzGvXdZZP+9HRLubzwPmbMjbTCwapYMgUZKFQWt9sDyXwsVmHrB8WpfZrgqezZQPS
nsltgzQErBX6ZTI0impddoTBLxgGn0C3jevVdr34OL5v/FBNWZ9C1IFzmlDgmIkfI2Q8ZRuhh6q1
Z1wUFfQcpEoNWWGNKHZdiMCAN0Poq76m6NXUgPcGZ9shc0hlNx4ba2m7892CLiyjnYF9cKLSEpj6
+3Is+vQgVdW+cbyjVT4Mttu3jtU0E2RL3/BlTNwlacVcQOYlKHfvxhoSuRedgSLZr4DtCv1PyezX
HTQfNYVul1G8rFxI2xw6ZYjQiZdDnRfUTNMeeto2dmbkyF/Ab5yNy2EBKmg78NN+SK8SkDOaMysT
JXMh24TtyBTRAQRZf4NXzsC3iQbIihzGgkOi3C7TDsQmIOT9wEqXBe8gU5jiwo983jqhPfDNqBO8
bC+2LRl/LUUaqe5bhN+olYsndoWXZL4eIFTUs5hezXVAEYwDeb6DEwfcAeRTDrF2dKTXqQQNTYM8
7Ibch6bsDj46Cb0J3WRvDPQagOeDKi10u/Fmxtk4yHhKbT8uu7VKpcuAgBqs57Efr5O5CvX5zHs8
gAyiZDhA+bMoNFCN8VmIpu4hTKsFGl2iSXek90kKQd4vz7ahxu1hs1PrIXtOkvoAsh+FpY5KOjiG
szhKOfMJtAgQnqFPC2EPPR51CrRbdUKeTwaXb2xQfZHXwrlBS26gBakXxoIPBbIL3RTijrt1TTir
zbgsudyS/2XvTLoj17Ht/F88fqzFFiQnHpCMCEmpJlNSNtIE62ZHggCJhgAB4te/Ha/K5XrXfmXX
1Mt3oHWziYwQCQLn7P3to/kLSr4DBeiEM7Q3tMLDr33Nx96U6yJAF2ZL2vGmdXW/u9L8qOXotw6p
kh06T51xcQk4q9WAdYntUIZ2zE7JuLTjIMY55T13TLxrj22m244SZXZMo/ic6CY+0XkMv0BxRDzl
gRl759W+/8S6HIsTWKma/Y6gLvQlRW2c3NGM2axzNk7wp3eTiZvGOLtemrrFyamzxhVndL1p+r4s
ZeTdWsxcn0xq4/egGfYdt0zZR0GZl7c8ieatKIlB0bQz05iuiPxI6ENyNCFfXqbDAT2atQMg6BVK
EveYqubIB65jng0yolP9AeFgXt7TmexZP5pss5dtVJCpOj2jV3/lKOM0Dj6fk+SbKFM2vcBUrMu5
oypyPKdTlYrtWRSiavsKHGZ9p7ln6qGhxP/2gSdHf6yBY5/OKbrlmqNfYTVh9zw29Fel9+U3ilv3
pvZ2yr/uVDnxew6ovs+kRgndZUTm2e2xqVm+TNOo9CUXjZ1eiYVZDRVAz1/taJ9XfjQGTYTNpq7C
0ihWhWJ3Tla0RRXgQFXlN7jO72Ci7vVqnlZZ/ka/ywFc1j9XkYe3uW2209KM7YXU/m67lpyJyi7N
EmzPM5+XP8amPKYP/6bwKFG+tms3mSRbh31jyceErMV2ArnpcEiqEprhnGz2DbJEhVamhgR7yTdf
Pf1bIwMFpAQ8US3rGLpRzukOo2h2T60rshd0ZhnDEz2hPD18s31UrQw4Y7Tjn/+5Lvy/KKl13cAR
yco0y9KiSv+kC6/tXmFlkgQNyAxMAhJlHxRthy0FjfTP3+rP4jAaQ/gu8JBg75MWvtl/FoerUAQb
laddljD+MOIYHEp7hH/R8sa7wBJJYXnDFgEc8yfxfiNVaeU0Jx3gZnOHJmi9B9hS/B/e5T8wi3+0
KvA2LSL7GYpzGI159idveButKXO7JV3rE0HPhuPU6ehervpUb/x4ZLZsHn2doqfgo04+Nzjwfqek
QOnzz6/q/+4GZimB4H41PMv/wM//QXLfK1pmSYIbiELZ9d7WbZ+kIE1XnfzNrvgb+fQ3aOFPqNWf
fvnf/x8lr66+5n9NXv09dPYP2NX1FX/FrrLyLwS+ZdUWaQsHEwv8f2BXOf6gwe/CELyGDWDJ/R27
yjDRoamunjEeBmRFrx7u36ir8i9Yv3mDJ6SGo1zDfv1XoCuSX5+r/7lUwYGBFIKrT/B+WYrH/U+P
eA2kuJwdBVA9MxUuRxpmARdepu1tFOnRPKp6RN8edsanBxQEwAkLi4rtFmcaeHGjyIpiPifmtXYr
AxPL/eifWllNY5dUTOesG51OmztlM3TFXYlJFkLiFTxF0bmpOHV6SRN25nlt5pv6KOeqV+ksyUO5
bj7tkbmAAzMy6gkUgw2VZ5tN2MjhyMi1I3D7oScIyW3n0Fo+lCD032PCSIWKwkP2qKr6eCi39qr+
M0iHxZIfew8dXGWdXEq0C6XnTODoH2t1UyYWsHXJ/RL7meYz6ws/t9B3SLC6m+ba286ySRfnYieS
oJ9gSvaJ5uS4KddSfGtrnj+WUymzkx3F+GSibf+YEAD5Jkfb/FQ0b02/HRU6wwl1L+8O5zLyjeZ4
y69jpi1kzdKH5eHIRbsgU8DFDiEblsrgruzLbSnWQ74UcSZ2iCr6/MTr2G59reomnlIESqZurlzz
RcoNh0Ulgb484Lxz9y2hTcDdSwSsK7a5eCc01dvTttFU3OJcamynSM4/YNRIsNDeffi2jhRkqm6b
CcXQHlb6BdvnXp49JILlZgNRX3Qj0XNx0mzT382xyqyLuql/TGSFt53mR/nFL5V9SyHrV6cM3fDF
Yb/T/aTW5gdMBWkG1MR+uxgwtb5PM6jSHWA1lGNNM5oPc1Ul10PeHdXZzKQ+eo5UgujSg+w1HMSl
qPuQ4WNdqo0gx2LQcNxYmSQ/px1EK2RKxj5kdJueE8u23+AYP1s2IlYybXB4e2EbpToxN+zFebky
XCCuz0JkwM5RPZmkIzEvvuYy8KzjZQpdoD6q6tmV+5yD7HUpHKVJRNXtAkZJR3MPit6GJXwLUBrT
K/+9/shtwtBqFagyu0iq+EkL9NpdyJBhOeeFBOIo1j0CEG9T82vKF/qDQl59AtCXfWdpnMV5GyX8
IlfrdR/IjlIRX5l/R8wJElTq0txcaEqd6hgqXfhnYY1/lEmlnvaiuhZrGu1gx3fZ2CFF/dt2zaTB
9Uw5m+Vdbg3sWJbmkvVjtaGqSqmHnpyzmMVvgo/0x+KzsgbdLHM0cQ0kLSzdRW0v65iXEwDtFv7W
bnP+MZur/Jkeit9nSbR0mAxPf2q95/E8MhIWyH9z821GDuSTJbaFXl8LSIUqqyGSi8LK2wlK2JOG
ycG7RaAoxCNXz7BEbDP+yrcjBZFvgCXhDz0EoE03wEKQEYLlS0MQn/00Ti02sQnAyyzF+Obm6/1p
xczK7rBZkw7k8Nj0AhN5Bu06SNFNRYPERpmN+qFt5uVzmuPdTrSeD4SnfDE97cuG+FJGiOPPJpSG
DkWaED7QJo43ZY6UzuXq5NvTaEgQJ3RQ5oBWJGHZFYlAPkTCe8XRy0rBupYu49ZxB1KkS1DVqaFc
s2UZ1D5P6RnxsMmh7uPX765liRySUu4QGsXOHjaoRWUnwfPC9Y2NokNjCkrOB9SQN0RX5NtSaqQw
vE8UZAGdj36wgYHNEK6BOCjcaNHh1Rt5Etvqv2+w/z6oMEbRjW21WmA2KqhhI2XxjAUbMmSPFnEl
O8vJn9ihiRhY1eZIgOGBW7uiiNb3tHTF2h+kmf2prpWanuiUTreGOx5hE9XjM0O+xnZwwN15zTX2
ZF3iFjSHSJZuGfW2PNBIVvnBonGDa3vMI4wMnD6u47Gal3NDF9si17Cs76zRWBSOjWHtrW7r540m
FJgVVAEyCIuTDss6sDfGUuZ6s8HOhBqTsVcAdXbrIi3kHV3ybDtxVN/QIEtFLSyEmKbQ4IUz3aHz
qulsstgRD6lINLo8ybZOzvnyhW0TXYca0TmIb/gCTSSk6kvOZAsl23Esvh0c/NSLdaneJgg4Yy8k
ZYMhc5xOwC0n1WV1Xf4MLUt1h1N+fmsqStL1tvRb5f0XShY80B2ZTPbT22V9dDEy3uVZrG8hoS77
hbKcX9sg8VgFUn3OExbfhMvNjynBXtjD6CE/4SMkAAxkmn4Jcm4PaJlG/i7HakIzW8sPIovxnWW5
e2hhqMhuorJoOwUHVw4aiALvmZbZ82Fj9hWSAByapZYcuSa8+hvVhZdd2ebxmcNF/80Tu99lNbaB
3sA7uXgxR9dPYK2fynxhwDKvUE23g72bulRPEoDwtGe3lauxZpznBFsjHhoGkNjvcObYTl75mFx7
a0PR1gtaWkSb5lE5ZGmMh3VT8fRhEhrcdkh4g+ySKsoegcej+TQWMRMI0JCieNwwSGzsk7HxiHCF
eUVUDmf8zoo/eJvaCS+MNnMffD4u4WOMSxVUlxPvmvuxzXZ+j8zDDtscGyhdX4kAbzH4Zi6xBngd
6I3jiUl9145Lij40qUT6yUBWzCBNG7EMUJvbdeCkQMsrdSM+rHYipqvjnP2oG4QJf2bIz+l7ieQN
kDDJFuxMonVsODxHxhOvPICzHlPxfRSwPvoiPZYNnRJB5ASuIIMREIO9Birc4aavJFooT1uyrfOr
PfZVDoLO6XwDRWAksAKwy2f9Uh24MC2YKdx2gA303ZXlVoCTWVu4lE42NfJALVI7sCzg9ev1bKpq
T39pjm2sSzCDI70cZE7gEiEUU1rfVQDOmvuWWXr8tm1I+eOGDcKcbbE05oHxUZoHmvK5vZ1ansXq
tKC2CB5y9ZqK8+SVqz+MfIZ3XcZRwhXZSzF+lyYxCJ3ZkOI2zdVie5gq+KD55BBxAnNRFqFbwliU
P12wTtyNfD/4R2R4wQAbFNLJZd20Te+oOnYNtgVr90boRJOzTiMXPZapLMClEJZ92VJAEZdR1yiC
sZCr8LnZ57Xp1qryDKZLDiborfVZ9g0IQMgvS+Po79Qh1HBZYeEf2CX4ATuNpunc5RGLebD74iDr
a6isN6tA8Oj2yqm5/kh3tvXEQDJ9mrHxiA/TnLtfCQrohybQ+r1ej7Q+Z83B2Tkz25ZfimZvj5Nf
2Zr3EZml2MuKjNUQI9RhXLRdPqpmS4rT4bJU9ZJU43if4BsTfY2444HkVF4HJBlr/R17AnPnat8a
LPUsZWU/Fn5vniyYfVA0jSjkqUTZoVGtuRH0Ec1hxxLMdEIMNuWo3Vu2ov7mURcn4nI4eXKdOB1I
VgeBGgTJ4QsKhBJx2yrgeaMQWVSncG5+LlvW4n+RVXiVJarpsztqBJqNR1ayX2gWyEnVbH5W5ph+
rzlBMFTsAGW6NpTHB6voAq8SJTWSTSv86E4ahHi7TRPfdqZdSHOXTSMusanT6WuSqatyScCEg4kw
89KvleMoVTRPp4+FM6O7XSsJ93aHcyQ/lB7Jte6A6C/76BNkuFovVd1zGIRgUJzj64MOBrqWFI3O
P/BWHgIXzyTTCQ7IzuApZT4ZkhR3ARo14dWpBEQ09Rz/mBhSpyeKYLKBID6rY3U9dMajHvw8eXjf
W+t/7EkUqKK3Sf4aFRPgQihErO9KwAc3g0Y2BmfyxlQcIsk2GRF4rkFHwkSzxECb3K0LuotVrbL9
jLajRWq4rkbktbsVejU9HUdh836BCd1+JjhE6TmudjaPNSDA+StQluAoGCahdxAk61xsn1F6zgUK
BKMWG/8q/fx/5eC/lVC5/mvh4P92IsZ1UsD1X/qroFBkmDCFiTst4j3QAVJMIPhbjivL/wJcFCOO
rrQoYhdXDe1vOa7qLwWEtStzWdV4ADFj8O+CQgKxocRmiPFIDSQryHz/kqJw5dv/k6SAqBMGMJV4
9+t/wJCzq9T3j6JTs0LWD+2ETSB4OrTjgZDy5tih5G+Zbg600qFQ8csCjAhIDJ8hI2jy/E2RBFhA
BlJvRKnbzrZDNAZbCsXTdrvbdt26pV2EGeiCaugC/rn+WI5M/0GcG18mniTpqUAtUp88DS52sxET
6wxFJqADr5neVsAXatgIROPZyyaJ0LBMm2IYiWf3iI+gxd9bt4+dQ6r5KzBYdLdGCvF5A3YEZLVI
VdkTOpamL/YQE3hk0Uy3KFcs5IdpySMympH8mCYa3nDRbfNBcsKTLqxS/KSQtmFdS7AFLp3Z2FlO
rhHpCCkSUBM6FHOQKHBoeXmc1mNLdyQVNP3MCrb+qMoK8O9eNdeJBKg0M+wVVrxu0tMEhCBzTY+x
CSuO8XiQIWxZfkltbgHoHApnd7C1wSAF618SHhDHsZg6oYFvev1VF61RJ2wAOu2yLUWYNLMFCF1L
M3/0ra6O4yIXJIX63AZ1tU1a/82vOYyjkoOCRqoB1kdTSiCPe27wPjXKht8wUeMTxBYOHZuX4zMg
rFjeWGz9v2GQIYK+cLaHW61ist4kNGXx3B56XPuIA9V2ZVkidTVbU+VntiUCVwQSxUsa1lQhDZ+k
r2rm1Turd6E6DKxovlT7tO0A02b4iHQDXwjr1XZpHdIP0Yj5V2HG/ctehCuBbGjcgFgRgJmyLH/W
btdZx9iYArlryxlzGao9swMc02M+4WA1OM6da9D/7VlGPiGhpTcMqljLhN4uvqkUilTmmX3gm4Al
Xy5j3Q6LhPB12mmTnlHOqwITEarkXdtwPMJNqSO9ZArwzg0xajxQ3tr5zhRjCytvT4/UPjQYgYFz
zcURVK1wFMx5Pu4GZiNsPtHRNWzNJ1B9Oky4E6tJ7zWsiJVDclgqiokguaanPUUk8NS0+mBfVtOa
4ixQNvtbkjOoGR3k/KN6P3LQr6e2NBkDmI3F+CHOyKvcg4+l8ZaaVsI5y3Xi8IlhM5xascoalA28
tDvVJPvWzzspmt7yBLl4IACoy5P1qPJvxVqW4wtYIFb14EkwnWMzTfSDo5NIP19nOMR+X/OJvou8
ZcsXp0nuH1MQNUjZ4cSsvq0SY1E+rDCKYt4pp1X7HUETNT+Let2nc0Dkp3xOF/DaPWpIChstIBr9
qFBO7h8UR685IAtQY94IbZMEO4FrfHHCmevTl1IXO5b1DGIcA0GoeZpxE/E2We1m9CG2qN4EKtzx
5JDBRogZ7cT3pVzUNKRFXMkbRjdMACuAI33xsIp9n7QGs0XGpDJ9NMvR3B9k8/APbQWkyovM3mYA
Dn+VQLExy6Xm8MnHBdNL0eLIkDy1SdqgVMI2Y4HfTIX745jK+EJnVtse++7MBnQGCOplGtLliex6
2Z7TlXCPBrMpP9VeNhxZAbp/IgFCK+77hE0JZgiwY2orf89guvnfYx7tOUdW3HVMzKtHTA63FNMa
vHQdBY8CVUfOy0s1M/bMOPh31D+QOSAJNavpQSLvcNFsFekZzUT1iW/H9iPCPvxW8kn9gFqTurOv
gv+OBvtaC1tvwDbZmU3hTefFZuGEbst8A8sj3wakjw2kLcLwSUYr6uRkPBPbp3Zl5kowBZ5Ctlgt
6qaD4WIlLsWQi5FmYCFgqhxPWANbeWEY0QCIUJfLw5S3BxsSMsW6h0BVr0PrhHyyDWZsIOKjdHv8
zhWG51wgezahZyMNTb83YoHQJpF0v+x7Ku64mmFt4nqW9BGzY/hnkovVnALJsem2NCUfBSdolFYR
rt5sm0DvGyfGvlm9F2+iPmC6ryRTbyUBL3Lyx6pQrhKx6WedTuq+isSKPsuuCU8BYa3s4xGndoDF
vH7BYAx3nLIdHmLncubf1nGuX4Chmm2Y4AEeD5ka+SNTC/0tN4YMwdqM8RUF3+YvOsPCuyHFDiCQ
NtOIIQaZW14xEGN1AwsuGIyemWN7dR5D3ZfZjjj0WuzyUmjXwlSfrx+Vgxln/TRbdpzLaqyxONYW
S6mqclAmSMKKHVgvQKXTvjTADRdxvOkNG/VpAigohtZKSImsTNLxrinoRDqzgEhGuYxJNf00ufoz
UtdO9fmByrkrksJOPVZucSMTDD7qY8B+1tHC+eU0AU3B10Sm94tKAQuXc7uCE87ZRnoEgwy54T4o
PTCV7isGRPgk68t9I2oIRtSXUGFe3mAxx+Y1lxz3z/mjfYZhjQwGlMH5u8DJvPYeyeVrFxLlxy3P
KO2POSs+7yoWTYdhENsT1kT6Putq24ZGsQODSHA1vqOiqZKzr214E8hBfId3U084kXP0JEeh0e+4
tUhewQBO3yLX7U8BxX+9lgCc9Asqd4BqGrmLvm6XFMfm1IAwMvg8XJS6uk8NQPvOZQ4jSRAqW1A2
ND5i3UNnBqjU5utpYVlSvSAMyvyQrhkyosmogOxuIHOWe0is49KbJUt+8XEj8qwwaKI8jzZRt7Cg
Pdo3aJ+kb3zWfgPXKp9c4ECdG76hTZ1baZ7AemOOzIzjmp3yMLuPtKbaXgIgTdYHi+Kqm+m4gvZg
AmOQ+Ii9yVhJ9amYpEN8L8kWPbh9TRmEvQJ/nbLYwIuR1xFBTCvUKTwgX30e+STuEcBr1M3G0V0P
nuBCX+II/eUxsuR42w1wnEu17/F3gWgGFsPGmnCqQEUu95imQcJ17cV7Ygr1s8Lsp6+c5uPreIwK
NpL17Xe1Sl522COPXwswQTdELMw3GpJ2OfuYFPeGOhBq9ihNCYl2YTd72OIfhXHI0eciAWGCmSIJ
1miTzitKWiiALqtxf44cSCrGfijXs4DNpPfCY4zPZMyMmR/aYiYR0/QurXa0ztrsFpO9Ivvpx6sl
Fdm2vGxG6Pd2D/NPSLXgkFLkWHZ4cAUDYTJ60WGczvrZTevxC0My1Ef4J+A9m5i2r6Dm+Z32HoRO
uVLcv8ybHziVzSepSDD9LjNIaYhozF9YxbLfuTniSwsO9cYni8QnBtz4vqfJ8uxALpguk6I80A5j
qHy5WYm6bBvb71rs49ejFtUfkAta3H23rd8xk8aI3mG0yr0tCOorCi/q6miY5m3BSnkItcvKHuok
wMe5gKzZr1aAOQppLhzqYNXc+/pYECIc56CHViZ+6dOlVt+RekYC4MCkoqKzxqnXMQn+ZplCAP8C
I/KjKUGUdj4HNdsB0WpfjlVUIHm3eNxm2PJHhM64/4o9LcVwiYB5JtiXgfjA4ilqFEzFtsvTXIrK
nNR1teR8x5QaDemEn+rFQDbbGlP5s8HE+F8q38x7mczAsYmXdD4hWyZnWJs2+UrD4n/AGUxfwRM3
qsfPMEgwMQpF/udj5sZ2W5ydPLeWxJsIIRrFgpAtMM9xS2hPbSDHqaosnC2uJgZqgKZG3qgqlm2X
+2OE2ZQZvp7WBAGbGzTtUN0j/LepizXq6d7MHOhoJUs19xQpIoikQiWvdKMQ6bOkVHd4Cf2i2ZyI
Dkz3kSBLAEexy2CAFqfRYpTbQxAg825MC6eq04nwKC8JUHOSlQjoFNWugJ/sqNj73S6IbfFmxeG+
L0h9hLCTFpO9UO8OwFxLlKxHi5MlIcX8h8UqAbxYBBw+yu7pe0ggtnT7pDaC3WFBlqGhtW3g/+JN
T8yH4hvus/qYcVa9GfCEY++c8Y9J0opv1OYuh4ra2uYEnmL6MsFFaM51TKb4Ab2lXAZ0YGXsV6Ds
v2I60xIfKUtnsMDajmc8Lu4G8KCrTjQX0F7iWiH4m48pQr8GrZ4cmoDpSSiRK0D0i8iuJh18u+lc
IvpwDDvVaCy3fNmwjKzI1Q2ShiCtZIWpO1DGwAF2pcNec94qgWFIOfwK3JppTKZBVNmiLnCzDVIZ
mW3O81wiNFIRG9B1jAe8naaEd9OJPDrzCDJ40xfRwiSpw7zn53lsMtnrkGA01FJhKxssRLQAGx+x
trNbkfXE8L5MwOEgdAVkKggjL6KYRQ43akRLWvvIxhtZSBxTgRKrgIGTfb4skVP4/RinpDCmZCHr
rUXgZ+1H8FPzad6PqzcYK4FaPNLWDRVOlgLuW1jXC4qZ7RWemOR3MDMagARCwZgvOaDoQSiFXXYf
q+qxjUvRDOvok+ewoLS9bMYhEHXAWmsf3CGP0Gdjg2+N+7b9ORsYWb2ur/0wHFtFzwhhEIH5d8AB
7jicC3YjSrt/1oK75KII8KvrHKc8v8untB0/py3035Ni3OuOHEhz9GaCI94dIgOxgOcFhk3cjkYP
dTCg7dsRxxD0RNbKixZYWmcDqzXBxW1mlJ2FwPotETbMhk3AGxrQEmo6ALaBOmAcUjf9PsFruyzZ
JujdVGwTup5FcAXduZ6n2xzkan0z4mCWj9QLYA+A7NXyANcXk6Vw/rMRz7dFshGTGQ57q1KMGO83
egBbt4j/oDUPYZ3ODeZhpX1eASP7iDLbX02LVuc/aQED7qxgJy2PI4jVtQdJLPRjmAqclJlY4nyZ
K79ghtxOpuyED8jlmZvRFKcI31301lXWnDjIADWMaBB/z6mP2aW+Hu8DvPW2QH4oR+1jo6yaJ1gH
UjwmyMzFIUTMFcGxidlNt211lJgDqY/AEK04cnYu/Y4BNHuO1f9p2/MUIVDBaXVWDRjLIWlTKi9l
SimSue2KYhDkmUa8ai/c5m99kLV/OhSk80dhpVs+ZNgjxKdWKsNeaa2F6i2ju3/bK6iagBzgb9XP
e0Szed+CP4T76/kWzvuBLf5Qu5nvMJBkFr3PVVUhQAIr5dWpnWWQ/Bs34zh2ej3OGi2uQZsO5eSE
BQWfOMz4/ntMGYzunluNmVyLLqI8iVAiZogeHmyhXoidbvK5VBkicVbNcKDjpIdtYnAeCVnb+TvA
8+RbUy+LvlMSROEAzU8CQMclhuOJqaL2Hsb8YXGisiO5YLJbcZwQjPLqQhAjBVIAkR5qlNpXRNfg
vl2pTL9mp3KGczDkMZ+n02Y3BNWIRrTrFvFlt93igHdYaZUx5FkX5TQ/u3rNNPb2qJZLzQudneF4
OMzby+A2AMvdR5zcBS7lpWhDcQ+0F9kQ/AQbIntFMAKg2/PCPM9EzH/4daySTm1KwOVwBqWv2SJM
XumgOQwEOOljQ9b6I0YHLIhM78K9NxjLeYlh25tLjicKeQET4UGu+MTyJJGBPY+TxFr3a3m8sCzF
AEca51AOoGQ07gxs8FeSyjZAAshs2kF+XI8T5sCh1DS8XpueyayBo8Gi+Ah5AK5uJQK5hfQmPbzS
mYz9Acr1rQlBInDrW/vIolyOc4JG9xuDj/QFIPChAG9g1fbUyfodCTH+/cAMswTXvEFqhCZHhSNi
Z/BBy4yZjue4ztgtoSHiOF/QywZk20bkb8WB/NjStu8isRguGTOCaiVDsYWjBEMaMDmwlttPPPzI
lrW10cfdvm/Z8dUw9Ae3RzuGL84tMBsUQbSmRwUfUIryHWw21DCYH/MDHqbVXJHoYP2jwLRIJy4M
VgkKKZmicy56t04jGUiyMOTtgNSjb7tQlwVzY7FKPGD7ZB5fFwrHjH80wGzhpOInIOzJCMYYYyPP
vF2UPafEVdBqk2rc1EvKW4AEFQQlcqrozP0P1wAltjjOKjkawCCYeHipKEOuCvBOSNfXTC6VPjVF
IG7QBHDPMDbQi9RZHiZF9mIrnT4EUvO5KpNzSTCrD7bytLPzbljicAK0gtxg9hUVSN1Jou7QC+7x
VCI8CpWicFDFL8ArqsZcZlvH7I9dHO3+LEYEk2/KCSw4bjbyI0CEYQ/+2vaSokI1wqGrRJy6ruQF
wkCKFgbZ5wonDxrkCdsFV75xP6Z22j2SrwadnSkAdcL1kZgyMkGnw7DPAiBGnvO5c3o59Hc6m4O+
I5XD3SsH0QDxkqUUXULnJIEwBtZrszMYI4y2Kr+hoJ6212qMzdzHPG+mnzkDeY/IFmpf8lKrFsV3
u0imRFfaluXQMMElPY1YGvIZBxKtQI2YWakBx6SFoyf0HRzW47OZsjBf9qaQdgZLXF9TUVclDIOi
ujIp4w1af00GjGbFTFXcuOWWykj0nUswKHmwU0DMy4dJ/EoPqn8pCfPUZnCZEUPQ6XoqNEBwNBME
uXiPZlFdRsvnCRTGGpPbksM7HAxCQve1wkSNO8Txguy8aujWAzNiVReQJQ2XpmAZyOZRoU7O0Idj
F0vU8bIlDcNMyk17e1dEJ0zX4HqjhtW8QVWkgdIMmPCC8NL27+ydWW/c2HaF/0qQdwacByDJQxVr
VKkklSRL9gshy9LhPBzO/PX56O4kVslXipPXABeN22hbFMnDM+y91rdGrdYxgVJNojykVo8e4osf
Sjxr0YGRKrdlWHgFzYAy01cjFaYJ5zof9i4fivC60/lJ6J6V5pIykegXfdWjReuLJlpR0Bys61wv
dIHsCa3QQgojGPCw9ukP9FzDl3ry6ANGqVvijYJsiye5R/DIpx1ErxpVUG4BDzcaJ4mEY0kFs9Z9
uhcIg5rC7Z6h3tLcpFqGVs0NGk1bxWOPvTk3Sm447fRT3DdD52vNqD1zTBPryEmTU5IPYb/s3VBZ
TI1d3btFTNOzpR2IiLzRa84O+txbwTYbuz5yfwFhokE1yGjmNA58tRqWaGGcbzT90C07QpcvndOi
N8QzldyMjor3zp0chlmnTuU2YfyfgtxBHD9SYj+ZHFAKn0Ne+NKwRTxRDuHpdA2u2sYbW4qB2HET
HkltXSso8TC1TgPWESXmS16yewBjWUq3HRd2HoXJIlWK/iGzVJszRmlOlwADqmwWY7DBVMqAnejU
xZwa+5DSnw9pVU1WUZJS7khi6T4pkdcPTHll9lqItHnpDIGbhyKRP1ZMFAclsFi+I5kFnNEpRLOU
RWOuLLLMTb5isAhGv4KgKRe9MvZ3Aa2XcOelCqqqIIsG19dhBvdLU3H6y8FT7IIqpxm/cI6KLJ5u
4R4ysBPQ/gLV8uPOtXUoBCUUAj0CmLBMvTR6teAy0zducto1VmlRXzENZI9HTDjq5MelivOYV2vG
fmTaeP4BcLBtk8x+4R7kaMEWuaGAhDQH9E2tJnj7K+ZGFSWmot0JkYLuLuJIbdZe5qIc8ZiWsG0p
gp0+vbA8mSs0tINsV3LkLKVC4YNDr30b9PixgKZ4GFYnI7wxpFoxiuIpRkdGpelHwuROOaR3m5I6
TsdxnDKGqe6xXFbP3lAN9xpfEn3zQKuPZYu3denYhXKTTgK5YOwUIzq3uqHr1SL0u5MmJFYKtogV
lnTUOcxXHk2QI1tC96Ycitb00erxN4OmxrAsqPs628nObNVvkQE9etUglGXWGfYW0Epfrl2wZjUq
VOSHi8aG6LtskGxmO85++i0nN2cfCLbIqxrZ8eCrQZmBChnoyy30DjIJwKR8spdGhXDga43/5zXG
jpIsVJR4PxxzypITgrLG86F3MzlRhqER5LpFe2qAhCgXtpMbR/rvwMArDMOPdoY2qOf81WxMpBDR
oeb3O1RuDOYHQeL0xaTtVC5Z6gzozF1evpplgYpK7XV2GbWiymFBDGB4QoxYPGFmgzw8qlX9pfIK
nCJqmRbPP1vS/9+c/2cbqfs/bs7/HZD335r++Y//3YGHe+rNlQKX1oaBzsn4zw68jtifZdmB8ekZ
hqZa2AD+7sDTtrexAViuwRvlGGbxl/6W9OsaCS7mzDfDMGJpUMH+RNI/Y6F+EfTrJj/DnvML6PJD
k3bOBP2uMhaaNNnP9q65cAdjmxXpvkRyh6uSLmK9rqK7Xx7M38aPNykGv7uiN9uEuG9+/TPrTpmF
bignRywTx70w1GLDMfYvicg/BGL+dMy8u6tZvkD/y/beYThxcjZd4AHvKf14xwdBGcN+DfbRNlpc
DYsX7pT20bNc7FEJ/5mbx5mfKHA0RHq8PRM5J2/uVz0DVYIylXmAuBhxZX2VBsYipDtJnYGdieKb
6jHDUpiNrx8/1jMXEdeFdccoY2Hj4oDazlxEUYs9O1G5bo4/N+FgrEjtWAj3wjZA84gVu6obPbU2
rv1X0tc/fNrzEHnzsF2M8prhoOJweJ3nzNPGVQoxjnqyLEwOQ0PHKYKKwirturvCMHof6Zn1yQt+
N2q5JPV8gN58VK5uno2hCF1DJlouWZfj95oq4t6JEQGErXLdqc699EzvRL8w+YTG95vLgq+zMGtZ
4BKBIL99terQVXAyQEoUtJRxtmr694Sy/yoYkl2f9L7h7c3eUZ4/frOzAObs+XJVCGUmZjTv3YvF
wolhhBr3ki5CzTFMa9KHMcVG+In7a3aznV9nluPg19BQDBlnU4EtUlqFgC2WAXYJhLxrXDeLQs0v
qCN/8iDfGs3msYrQhyAw/Hv4lozzIWOLDo5tpcfL3GkW0XQcdCab6ZOLvH9u80XIczHwTc3TwNu3
VQJVKLCzxWzWonXUOMESi0q3+vjl/PZOLEwTBh4+AynV24tkQ4ZXpsMoJMMi4PiPFHiYyicjVkP/
z68EOZaVxHSgGp5TqEXsIfjEeQstWQUvNS6bgsqbq3xyQ797aqYFONEw8Txa88Lz6/TlFNAp9BK7
qdDDO8eSt5TJPrnET0nX25GG94ivSJ/TdFSqiG+vofRaW6oDb4YihVzSEdYxIFfFtpPF7aRmpHP0
tLFGre2oPnsJrYVRLvW8VU+67DQyEhp8E5DtPmMo/ube+ch4vC7zCqzys98LOn6NtLZCnDPlUC+a
LOjXWeEGpz9+k9hXGZfQBg2DXKC3t5+hsRO1mM/owHF0NAjolSjyyE/G//tVEG4t+wSWd/x/QGXP
rtOopdbUqM+XBsoKCSGN/m18p3opJw1otjB6ihfPKeyvFq2QBfo2alDIdus9deLkUAkK5WY8WLvK
RBHrtMZr0xqca2ZsAhti9cfHT2V+uGeDwoDRTfOZ3SoE3LOBZzvCTD3T4amMt+nwwwmOFBhuRuP+
48v8XH/fXccEZW5qjmvz2b59+po3dV4yGMnS6uw91dt+3aODOgIIiBUwYjWqb1ljt6AxO2AiNKhv
tcSUwHYUYjMqCTY+Na0+mXvfryxsDbFozps+V6dq8vaXwhilIwAmPKdQiA2Ro7gevO4pabattWuy
XtnmUO0+WUR/M3UZhL4yBnFS8NjPHgSFvJxVZQZCmM6q6Dkeh1G+D4rmE8Lw+Vdlswnic9LnlVNT
vfMNUawpOloSXmxJSNOVF5Lx0PZ6/clVzlev86vMv8UvMtIpKUBuIClfJgU4rdAQDhKZyb4A21at
0ky2n7yx86d3fr35v/9yPTpFkeg67sqSl6Z2MVVftD+dJ35ewuBjcCx2+xD93l7CLtRWoruMl156
4GC5yNwI2UX22TQxj61fPwguY5oqYCjNM3XI3WdjT08wXcU5vhnLEv0B8pu9SYNy+NpBJjuqqqyf
6rrGZTZVC+Qj1zWBJoupaOnYf/xlnk8AP38PDcT8/B0Y7253SEfEbvgXlqION11uUbUKONKHRIw1
utqtUJV8MmZ+Tujvbp2NCLOkp+qc/t8+YVAKhqXCFlmagEk5Y2fBDQQQJEQ26vUp6uLboPYsf0xo
BqP9821D0ddDEl4nmiCMJz5OebU1nBtNs6u7pgqOHz+R34wxLGYu8zfHM0TXZ2OMLj5nI/zG4GL7
+hkTTbKmUclSGASD/cnT/+xa8/f1y3iuKO0Cm2BaHKsIt4nxwybzZoiKT25pHrPvnvgvt3T2xFU7
60NcmMmyFx5+qbzcJ1Gw7G3zavSi06ijj6RV90SjJfU/fpi/mYZMNh2cnNmrsXc/uzJ+uIYUL8kw
t+myYMlILiR47c+G1LuviWVFn0WkNudAk8/27XNkcaTeCVdlmVBzX0RZtkWFoSCxIOmttLEki3uc
p1svyPfQo2jSh59MTO8Ogmzdodraqo64H4v+OUdeKDPJyUV0Pgjxw2nMIyyVW7WAjAbq5UqTzR3V
LCC0xkKXwe7jh/xuFJ1d+2zENkXnqUnd0TI3nvuOshhqFuhQn4zVmXXwdhSdXebsIYNqLCpK1nJZ
kXXnOO3WUaKnhhLLwtbLvZ2JFa6uXZW2OwM89YImcgg9oNt8fLPziHkzluffAmC0a82Hb9jab191
4lS1GtW8anoV11XY7SNFWSlafGukZCcV2R9PkFxvngdctkd4OgjQefOJuk4wJighifKzIazhrqat
79uMKdtaz7i6j+/utw8ZSjR351G74iD19nKhQg+RFKr5Ic+Ra9E+tLob/MX73KxutNi7pJmIMXVy
DmA60XeMLoAZ+dkcfb4zmkezY6qAJxwsrvr5ziiJnL7tG60CwJub7V1T68xRk1I7Vwr1e/klR+1Z
3qamUVTrIe1K6/TxY3g3bXAQBlbPhEE5h4d6ti3NsYpOTcOmMJn6A0+Z1oQdfvv4Gr8ZSDPIBrcN
BQ3KgWcrMLV2bPKDKpflkH61LDxeZXjtNt6JJvUj/shPNn6/vaVfLjd/Xb9M9RBwjSkU6ABi4hAX
yEv3Q9fefnxL8xd49m28uaWzx0bUWUi1itg5VlZrYffS73MHcwNfI3PCJzcEiOndtMvBGC8S8y11
KDY0Z98GInQ3BNGmQO6ugCjUIzwqq9UU+dpOiHiQsWAi8WuwkcHKa4LituDoaVHkby303RNuTwzv
dWwhaZ0hvq6Azv0QCtdKj1Gs5c4eO2iM6KgZrQm+pzMc015THgE+OxcG7K7kW11XQejbjVlcIaun
EgYqvgiJA41xhwJqbbeJrCTBCmNG1pgb6VeB2snk3tOmmQ2mtdOhJ3HQiWN3VTuKc++gD7vp9bB3
D5Fe9+7W7tAKAB9OnXBb93VxI1WsqJpW2wHUiW74Qt2/Y08yueMV5IlsN1DyX6mVHrxGrKyPAEZK
ku80h1RAOnVIAiGYJMmrZdWTuauTwesXJeqkEVH6JPBBFKQrwiaiQTamQtgb9Ok0nnI29NUmyBEH
jWDvyOFz5Rr6u77PKY72q85SQ6qfEJYfATzrtJiC/BAAloSc6KL63HdNZFwnTbxO9Sa86OHA7QmT
7Na0rGoOoNJ+UJVkkltr1NSDquXmjTdkhg/N8RaxWHOsELrs+imk/5mg9sEitg6qOA92Wu05y0Av
wlXf52GzVYqggFhgpSM83bbo111rNn5mRM4VOlr9ugmSsl1lVmasW16pr2HQam9FkOv3VjPgxDCn
qLT8ARtAtuvcfLrQkhLsW6VnPLhshbSpBVIrK9osNfZQZH773oyb5ZTje3LVagMo2nm0i7R+hbiG
07aTl1otoJDixgzVsbrOBuRPDM0UD/fw6trAcSH7zz2jMMeMX2Wb0hr3utrTngX6/KNERBQvbTR6
CdRQH2KJvXImp6yBpArjWGU6RA1HUW94X83VANJAu/Sq6bulTgB3eWkkr4qU52zm9B5xo+4NL3/F
ngaVIHavi7mwVCjQYOOQfnNh6su8Us2HpJ6+O0Zkf40JWz1odV+ugnz+BaOkJKZwVgoVSCWWWN93
eqm/4taV0KpQus6+rVVJtwlPzUJJk/t4EClEs2LndspIydY8BeGLN86xbaoYlcfBKq7GgnfMzAQw
YTTuJkMWCO3Hcu+UWQcCVlG2GRkeezmv+MoUuBh3gA2DetOvIq9Gm1kUEJ3bsFjlg6qtY627IrQL
OoY9ats+mwnU/UU6VCugRXepUXUY/GLaBZaY615dt6iMIfqW1+xeaitrUTxWzwYwYaTYaXmJl3Ha
s3dKrhAFGT+wv+IdN+zQ3Afy25TGF1TmtB7+SC68R2cYF6jMr9Jmus+sx5JAzFbr73H2q/kNEo2h
WLl9m6/zNGq3YY00nw8zT257hY7NQtUq/bZVSeDV8QK7rW9j93DT8CvyjiehMMwGTcVBpxA5yasH
r0dt66KOa0yIxC/4NJvtFUXyMNk3zG1VF4WLVqnWrWLrz2DmbGIka2+XCWaFlRgIjk20S1maK1rf
yLjRjgP5eMFscVGn1h4B0LofgW82NR9QYq5ClPPZqkstFFKqPnVLA3XO0m2KLwIdsW/jSV1oI+KB
PparKKszjrIuf7+fNiaZtKQWrPIJg39mLkzV+2a1+hp9nY8GeplOCHZMxH9x+zA4iNrjiMvFPhLK
5kcLDqXglLKtNRs1b7myh3ZbgibE3K9ZSEPgKwAp8FkJFjgo+2bblbbxUPXa4INwf2Qeg16bqt1e
HcWe0y5Md3V6tYGMmhF8nzJ1vjTl0B3x3Q34Pa14UU3I+dYaVbbvmtqTKGfrVwrjYo/gf7rE4m5X
6wiZuo6/kZNTJ9r6uY6rZ1dYN5ghwTKiGkPpiBv9Cr8WTjsl1uTKzt1bQ/Cma8sMr+J2gl6FVWNa
tzKoTkPSTLxvwhiIJ9bVa9Ru6ZII6+Q7SsVg143BD7fWYoAonf0FzHq6pe0OCSs4NCF5uUiC4gKa
u4tCSLjutW3kw8qpja2Aln5tJV11qhQ08h4aPR8RQw/NpxoqxpMA7LyzKk1mezkORGYjY1xogAbh
M3oVwkiH9WFKg4cG2NQSMEOcrrK86oc9MQX5xuvEBm/EiOxOaV9xwLUqapRoDO/yJh+vIQIMGwWK
8kHYaWBvpjpzLnAihuR4uxPquzozL1NT3/PJiQMNcsWXkmZeTcE7BAjeNy7wD017rtvhQe2Q/e3p
KJirtuuDZ4+8sWoxU7M3k2Vdp2TtcGQn97xPymNENDherdpHE+FzYPDdZNyjNVukeFobtKZ6lJlL
GO/LtqyHbQShbYYHBxb1vxaxkM3m4yHGzmjuVaxd5qkWhvEitYo9TtmDYXeclSrtS0MNL6mRbOqg
Xk1Oj+JuEVRH4mejmppeiVcpTsNil6ZAdZc9hRdsgXZ1kqNs92koSaJTDTRLWu/Gj64Ix3Rfh8OI
1sqqBDuAAb3Z6A0pHzSfqBVUutxJC8iaIb94GHH20JGNRaviZlyi10+9i0FYGP8pUSwYzIjaG3Qf
CyyXCKVs04b+PG3DHjuY27UFN1hWzf0ke1Rb2WzyX9ZIMFeecKZtIFrHZ+/zLFQjJwBzwv6E+PuR
meqJKjSuvawx8egN3ngjdKWf9RbVMYWI4kCgJ0p9ViYbRwJlIZ5rYhgB8Hs4pXw5IsAiQA5FItRj
kAuDUuABGVW/sIz4XsHy2C+yDow6sBMHXAUx7nhBSIbZ6pUDxFsKTxxjaGLfKln2m8Gz8KupwhqE
r9duX9OvyzUk5REe5WVqFQ9eTsRVbD/WDnpzI0WSg4xjODS6srPK6nZAM49h2Go2qTlVCKQVzeHp
9f2qifr+mNnZeB3mhItEqvdg4Aa/LB1li3e7J/ggtBDGEm+95E+JKw2B/AyKh4RiKDFaKizpC72Y
yjWi6/vaiml3VP1PjZEXXzbgcFFlCvEo9IINShC5zKFZtS2B9+Mstqav5jgeZz9vvLWFsQ1xjuB2
AEvnckK5btDXHIJkiJ+z0chxd3m9S81ouMGXuHG64kKzmupUhAibRk7ryPPMZJu1YXjI3X7XhKqh
UWsUK9A2X2Xc7npAJHCIkhsILHd5mddXXuA8ZIixFiKHLmvhkFgMA45dSXVSAZWTPYqJp3KRgqzb
lKwPGMWm4FgnJgnTU3flZeGtS+SPn40t+8MuQXFUAtk7GRp73EXCt7QglwNHhJeap7jSkW7h4d6b
YyEvXD2sH8nMOIlUu0FD96CMxqYnxktsQfksgrRZWWCIcWKQO/GU9JPRrQJpGNkCEHJ8bUD1Yv7d
ycnsrqOmQOAUW0rgzb4U+b0P8+qhCVwJTsRUr1A7Ncu+nsq7diovRgV/pF/05QnAcOfrTbMxksbx
i6JMXqdQ3bSBHB7L0oEQDGMFFH1qfsE7MPiWqj85bfSSZdNwCPVBlIQjWsFeOu1lFOv9Rhu4Cdjl
BLEn0RfDIMYCGFbm95CKYIGiAm779EJYhXUlyNfYYJ9rF2bHdrweo6NQ1UMj9ZWHMhgBcN3fVrN0
PI5mx5NSOj7o3acZ62uT9/wqHZtqAYyjKyJz93aUEIlkrzmdLm2a2WZboByP2Q+klVEces3It13h
gc91w3prY2thHXbRGStOLNBvAWZUStgyxF8XoX1NavqiS/Tq0kmRvsKDBY9iDVmz8RIOuD1y7gIP
QqWTm0tCB2YSGWxsHLJL3M6vQ1xQ8VVHCXGhGAB6JwYa9tmaoj23Ajp/b/X60qzC/ht+Z8+3IvHd
1mEKtOiy2DjXJ88rvmHxBa6iiik7VBKnMHMImHIdd9lO4om8rEo2WTithitP5sLHjj8U69izwZy1
SBb9KFEFHTIKhph2w25VasB/QEhtzWgWpA1SEhuOt/BVN0JlJ4fSW3XQ8onPE07YrGKDWTXzJJWp
KipWegKacJiaeIV95Hs+0vFsgughwXW9iGHPrUfEzQi+w65cp7I1t9DPEp9OBme9Ihm+5CbuHrNQ
jmJIXgu9lTewHIGWG72XXkURy+S2YRoNlxEAy2mJvNNF7dIjQvT5cPKnCVNMtefYHIiLbtLL/DDk
eDEKNvbw4beJFXkneF5oNDhjkjbUai4mdxyCWQLLppXD0gAiWJGlwJoJsSAD851AzvMaokfIsGC2
9hL7JCnfAAtgPdD8aIQHymcP3Hhwcpldmxp4x6USgujcdmaGJVLGjeKHjq2t2nQ0xodImgTYC1gy
fhsrHgx4QQe2bFycbU3uEStjq0YAVxGp8gb1bl9ttFDDlWO0TvlU2YHEs5ck5IHgZUrvRyLV0lU/
jOM9Bf7E2FTl6L0IfHqkKZtOeehiI7x26rS59WzRfm2h3eQrMY3hcJgzWwgk6zTlWy9ckW3iULrY
xaYO8nSBdft7FJXeNccO/I1ZGRvGFRsSp/8StvhqAxEB6QtwnbpfkL7nwVVYgk1aiHJwokPc1rY4
FsaIupPpqWRKmr1wkdccyiLUtnDKTn1eTDslryzuRb7IJsGmAGivXgBTZH2l+S2NfQYB3HsgpqNt
L6hHExymlIa3SRLL20Tsx5rtMEUNMfSco3CriGTF4h3YjEbvOILfuqQJ/9Rr4OcVwBUAg3CxaUpO
uBEzW/Lc4+65j7Q+PEBVgldEa4ZpsEWlbsGeH+4jKJF9tymDO8W7jSK5j/AI17NYl6mAwMUlK8ma
ha/swmNB4FRsvkSiuiXuxgj2RI7rB47mYs9q2vnC5BSrbjT1hmAFHEECHvgqk4aTbcPJt6yliHoO
bEqt+UGoQ7mzWtWv9cg9BOPkVuu80VYo06ccHGJ9TKPgwoisVamOF4Z8IDhonDzoCvjcAmMsjiKS
RnojpW4HW4TOfbucwLBYRyT6xU2ZW9Dfr7lg8djrWrnuu3iOgYMzMGkctS6n4EG6gALKpTlcjHUL
rhLmRINMv1qHsfmdgoeyJOXNjBa4KQ5lHR3CCjYHtnTFdtHQ8pTsvmnJ8ZLRUsFrsUgidQMdRn2p
aRsAWICS4CwNw5V3KJnJmuDDA/sQdPJChfJzMnSt+tLr1X15AUdMHpy2mKPJS346mR/4BjOlMYmI
acpUXRZ57YOZI2NJO9pVLHKmc6ij6zLoQ22dqklwFdlkM+lRG/qc2LEdsNkLle86wCqblKeFDb9J
ZZLNJ7I18hJTLS50tOV9B8h3GrFQRdhKwMDNa8+CUCWNfAcz21neVKWrSNqZQl8tAqeRgN6RkHTD
m1HNDJwZsgibSxAn+1DXv3nTODw7WMb9QgdqRr6FAQOLAcnhxsntpzxRKLrgdiCvg4I8IO4kauRa
GdJwpfPNQZUDnlCo6VgfRVIFFHQM3Ph1qPILs3FLV23lmADuhosEZBlxGnn5dUjUnSMhp8IcaId+
VQhG/FHBpLOo2vCuQmVGApljvtSmscmc+gGZtq5us6wJHUpW0CMd+pVHjcAJfMVWsUr4Tu7Yk4pT
45VrK7VNmKA4Rna6Rglq6lXjiqisWq4RhFfuwoBxOdyZNopnSl8VXl036P3aIX9SNHeDnZf2d9hs
wSFOXIcKCFAUg5V5qU8gOsxFVjPfkfXp5IGyay2FDKJaWxeh3PdFd+wwLVN58/BglOWRmNVVjpHH
H1u3TnyrmboSX45iaUS9FQBLWwaOlRycmc/pNwLfQonD9bKsJFRGtg1PWgBlnSgy9CEOqUPUExIk
dxQTBgV/TTpcdQQ8XU9uNHEOc4rXNA3T+IY8b/XWC2gMkcI2ES2kpspDgbfjMCgEJ10luTqyy2uG
YNe6ldSDhdRJzFk4gYQ43Fm1ejDQWLmrgLSfnN1COGvbxURUFhvcdUL1gqAKIqDuwsTrd1Noh0QJ
GXF+QBVdKAAJUnL0BJxirIABkYibCXjEuIeFccf2aVRWHsQWTKfDYL6qyZj1qzrhfEiUR4xIXJQ7
j0CZ58C0+7uaRf9HqspEwQmjZDdT6jRsTBGr+wlpcJweakJzmWoyVLMTYpKQyAxMjeI56Rv1wtNi
sQ3IGiXJJIF0QcwPUpidC2drNcLasrD11s4AOpHidZlZp7JxIEOxaZo81jsMcSWn0a99ZJicvBRz
qPEfa7XDHA/QVyAD0tYhoCJnoHEL3ardTJifhk1YlhQGsAmE1+yhzHuK4tdGPeXbJDOMi1Gtrash
42CktYbis4b28R6qSnoXd4ws6hIaST6Z2rkm57MstlZ6RYCHvR1SFQB/sgD3gm/gqSdRCFo8Xig8
5DhBUmxqFYGYf9ZWYPj9lDTZCMgQTjlnPSlNN6cwLPCk1Y30I8pfI3O47d0Fwydtn/O203whunq2
ZutwPrzz5HTwQI1ndvQvaCtA2Yj1ckmm00MS2g8cWqFQhhwMrM4sPmllnPdmfl7XQjBOn1qF3Db/
Xr/0ZkIU4QJ6FeSFLEs3qoTYko1F+UmX+rzhNF/FQuAG3M2x+MfZYwTj0YRhymMMTewKeEEFVov1
5LhrIna6HWb7/JNu4nlj+OcV5+al49BFQz379r5At45G0dNMzLMrZbzwashoGNP+fHTQGfUs5M8O
6sKzh8fOkogk8vio4uwoO3PqWnmgYfHAf/KWzrtb89149EVpjJoW/3d+i7+8pTLVzUyflRgmNWSh
BBvC7eQxIRP+RLzaJz3131zMQrFAE1QjFB4zwNuLxYNi6m7acLGO0yFbD/bZdSHBwBifPD/tvIvG
fVk0lk0bJ4CJeuDsAargqyEFcE7rHr0rOI+2vA+yVcnikEvq5dHatXY2JIE/fm1MctwiWidsAec3
SCqnEGrAuSitw9wP60p9GOCiQ2JICz8oYuWTB/qbbwxFJG4H2+JQgfbn7QMNKdLiqGWYeInAzTgR
gdSa2urjm/r9RWwb6TZziKWevTULEAnBxHxijkYpoqkSyzdC2CgfX+U3Y8NTHbQeqPjsWTr19lZa
Wqx1b/Docvcq6/DO/TDDk0y/fHyVnx/Or91cxgWXYRbEjuJhFjnrrqpgtOEYDdVST2mVxcmXOuqf
WP0Q7qR7I46vUfWsDbgDcLeChSPdLXjbg+60S0pP9zokqgXJX9ABC+/a6es/Hz98iChG6Z87aA3P
5pawyeqqZddA/UnLtmVOyb6DYriTyHSWBkKj7cePY351b5+GqepINR0GKyJm62z21HrHKPSSr8St
4w28ymXqusdYwpBvR5hnzXoM5fcmSR8/vuz7d20il3Y5HZkaX7x1NqIiVv8qcSQfPqZ7Vg5/gH4F
MvkUgDT5X1zKtHA58FV6eA/eDqshB9VH9hyXoiwMjlNFcKJJjtmfrEPzl/b2SbIgIA1loSPRhLf3
9jo57S6vLplHjSr2adOCJcEYqE2rHhIV6P15h/zJF/NO/+uwcTDMn6IdC+2Od/b1E5mLVdBhZYcu
RLLroG2aEE89RyBa5ep9rSVf66LeCvoalcp5NaFqZzSnOKaX+fFTfnf3ps00OzvCcEDY71aRTtHq
MZllH1bE3Ro3BfkltAoXhuSYlm7zz1wz78btfD2LWQIficM26mzcWvS5oAPpdA1W6XVzMS0qH7nf
Q7P5+LbebS64zDy7zspzjxz4s88xtykg2JwblpTDc+LWKmeJculUWsodm9Bo6eqd/3+7ov52GIH+
cDOdJt7STn+A7lx2qUL/hCaE0qzj7NNVcn5Ov4xa9IPmrAlCk8sGkfn9bAShVQIIBMFhWRbtXrMD
AmWJYuCMSnmkEFtiBNeiVNZhaf41YP7IXXlXZPzvX+e/8wytS0YibP79X9/82+alOD5lL/X5H3rz
dwhj+vu6/lPz9OZfgLdGzXjTvsjx9FK36V8/X7wU85/8n/7Hf/rLC3k3li//9s/PRUvpiJ9G+GuO
MfLnBWZQ8Syn+sBV2YRRUUZP53/jL2Ol6fwLsy+qeSTl7BzwEv2nsdLQsUgSQcqC9RfzmPXqb2Ol
ZuLGZGR6SMpU3WQm/S9jpfEvDNZZIurwH+Ydl/EnxkqEW2fDZDbksUiwTyQkhs+NW/11kxjTolAb
G9iqSLTC2dM6sK4pxVVIoEJdyD0lUNIqiGeldE4dEOGo43fJpHwl1ZYYRxmbunysQomSM6dIqYfU
wUlsuMC2H3+l+tuF+xAcYjRjiCLbV1PpJistpBK0a6o4jfayLYK5Wxhr5iamX/wV1U9wTcsuyZao
viE2KeSZdguAG9mPpsyTb7RJNUKnk1qKTUzcw21UcdrzI6mqHkjPpEQC7Zas+ykxOTf4nJvrQKSo
rmaw/MCiJMnw5YdY8MXoZyV+3JTyQvcaYe3jcXLSBRQNaW0q2FnafR3FfbmrOL+Csx09omi7JBdi
J4uGuOrOlEKsh0wVyd5QK0+9guaiyA3Jr5VYJ0GOvHYSugsVn6xoj64aOfQd8dEDm5mrmNByOj69
q0Y2HcdqBHcEVDMGx9A0sl6V9gRR088dh0x1qyCYij5BrpmDXxEbAH5xbBMx3ToxXv67jsaRNSFx
scLa/Q6GaBjai3xQGrW96Zw6TAMasUoYe0dK8IA0TzreiqlaZjDZcY8PHfhK5DcAR0l1PE12rIOb
77gp+vpJncs5vdKIeo+4b0pQC0AsnrNOEJCC0NcKKoCZXRlYSMk1aS4AsyTfNAWEHOIPJ6zc634M
SWGeBuIZFyotje5WpHwvQH0oDtJ80bX8VFSVkVwadVMnG3jLPbEQBF4qPvqDCW0s+yeYK9ILQBYL
IE2+EeFS2U0NNW6bckUP0r7oKy/ajpbe7mpQLLXfzk5/qoJF1PkytvR+ZQo5OGt7FCajCtyDsdcJ
py8ui7GPoPREUX7n5RlUuEFLgFDNejZfMxhzaH0c08cHRTR1A7/kOqzrAWBWz/KJtk10B95QfEVS
bl5uPYDPhCsZ0fDoEAZCI7uAQ8m4tQMoLzaZZMOuq4tAX0Z2izrCdeuqX/XAyHSwno0leDIRCLwh
pZDo95Yc9G+6whbdB6FEqR5wUVtdeANiusXIykIkshYAx7zRPOmcQIL00XboqJsgCgmCmQAh1f9g
70y24zbSbf0uNYcX+mZwJ0A2TJJiK1GkJliUSCKAQKAJ9Hj6+4HyqZLkKvv63NlZp7w0cFlSJjOB
QMT+9/62tj4ZumBiZYt88ghLBCXAGxTc4ZSVyNYnqDOgi+Kio53mg7dwOAB+kqMrMTnP6gqkn0+j
w77Y2HSPDESD/nopIaQxiutL90tP1TgcPQ9sqEGYkeFbnvQzoZfrdR4n54PHzT9eiVZlKapv79Xf
rKJa56TNmMlBYQB96og1RZqTrkhsX+krS7btldFak5tYoxXetoCiyrNybkZAdHVnXFDiiqVnqqmt
xOc1gCtr55zTH7NH89bOvNLam4ZYvF0IAQ3JzpQYr5kyhPcDdbNnWAD0EA9At1b8g564zUhdHXnV
jUGKWowTyRXUpbpQiRGaBxc8s6mG/BS41CDFUuI5oOuL+tij7/vNV8xZS7Sn2Y1iqtWMqHkwmBSd
hwNxuh24YSDGSxrcCajBPoQKbvx4tDpM4m4tRy/OAg/HkmJ+oSDuhBldT+Py3CHCyH2oVAYRJO+s
mUlfyr2gKXnjaRbBw5WMcr7OqwUtpGaH+MXvDXTU1krDkys8IFIcwCDYpWa49a2S0ojHhQE0VlG6
vDYfZGjv6yi1qaSR48Tc3xfmOdXeYNW5QxR486q80PgsP40VVIqTuapU1AwI2+ne97Z1hAnb+EpH
ZeCd5w4b1Dgr0uZjLhb3qrHMdt77o+lTSkKukvmJVSxXPqZ7ubcHE5NFGPpdeBQsdFR2jb6+BTVN
Z0woen+j+uqOY70TifVSsubdVDKggoJpCjfUZoWrdsTyrCff6GfWCXdYbrXXZAalEFm69bE39hBe
MxjPKZwqyxSbkG2aWD1XvwOpCkvHnEFlwAjjK9Cq80GilcrlSRfSv/G5oRcQamXP4hUHtkH0Broh
aJ4CNMwMxW8C4B+7QgvcaIbv39KXm/cOVKdSgm42vTXcXLvmZ21Axjr3lwLnhG/3NnT7KFRBElWu
9WKb2qj2XiC66rwpYbHhVXN4+mHgYUbh9kEEHZBQ9EtFoYs+2hp/Cb3OTT8A/SOe0h8cEKAgd4wq
xWlI5ieGUUPhTgUc+gMzViGR2uloHff0xJD3b5kxDZ+myB3uU0A6Po2DZXvDLcDPirUfM0ekjfGk
8pQfG1RC/Rl7HyjYbBb4y61OwUyH3R4NF/6wSobVNCN68q0SeRCeuDagAikCvDLGLz5ub3LR0sPF
JTAwAY0oHwIJYTsmXzJkHw3hGc0VfXpu+7XozIJP165rVcMIwAnk7vtVb5xe1Pc636lyLbbW4z6z
93S9zCrpisZg3AZNSXIatApU6wnJGXhIqvs9IxzswvjblhvJhwecqN5sIQb8oRR5NBJyLw1ZPvP7
lodgxNK+FAZBMrucl48ToNqrqSupZoumtn30KMUFrD7PgXNOU2FIKbKeojejK9ZsR0qtuorMKb+P
mF/e2FEKJwmD5foZO7f7hbc6PhWGXt+bg6Ae67y5Bb6pPzrAmLcGe6juB+XyeKQJLNJbDbWusUDZ
Oa2KCqyTT1Aln4A1RGQc4s4xYdVJNMs58aKs7uJyVi7GYjWvl2k30eFrVSo744kKKRXMmzz4ecuw
WPhuf17xo9CxKKW+M7yZGWMO6OISwpSuMU949QN+JH01ZilTV4wlxR2e8+5l6jrvToL5cncU8lgZ
U4EiBbODvQsftkBmLLeWiGSspuq4qmmi3As9b+AbwaIQ57OnqoPplDUz77w5N5jhaqxPU/NCOzQ2
d1/M+pEd2mCzoRTONxbYmUcxHZgybrEa0icTArUXATUDCTFZwE5cJ+j5VpQaRIDFMJ31VZozNbU6
ebk4jc2GM2zMb34rYITSL4gIor3IyChqW6B7qdavPq5m5lQXswJHHhcqZM9TVXWPPc3XfneMRMgA
SOjRfzIt2YH1dGq/uhTcoBjBIg1qHw8hvkPVWxg9Vwyq0NmjKAsZlPXYqDAzj08DtaSPBSwq/lol
Fha91ZcyMdnAdPjLBoXvy7CynhzzarzoIYR2VLgqlzFxcPA9Ol8ox1JVl7mMPJfw0/b6jIJmegfy
GIdwbyYUCKRwxIGkhRFPjHaA1QacNWKNc1rrjALwWVElv/rXc+oIe9fbs9NQAjpL3KW1Mj4MQa2t
I4wALz/60crevEGKZUIrBhPfGKObXd2pcF+XOg0PShl4AVIAysfFY7NosGK7fGIxmDmnTKpi8F5r
fiTzfqK5fdeU7Vw9QOVeKd9LXTeP6I8oOEfQGbiad1ukIvioOzeCqVjL7jKtyxH2Ud83tzAFqUsv
g0l/jtqyKp1jDjulO4Aq1KzIeVAbXkSGo8nnDy3sS2S+qUrZAC6SWx4PxJCv3kFSiHir1yi8znTF
NZKLYb5L/W1IVTuNNccV4wgzNtlGgu7EyEHEkpC8Tln+FbsFOPzjzlVdNByysVkeQtoSmgvmvpbY
K4EHLQbchLe7qJvsmQQAdMVlKXEL5mFaHslqS38nMfgVO9CJWf/fOHr/D+0r3oLf//kMfvFaLT8d
wImK/xfayAVFROOwi4YHLsJiYPDPE7jDf0FjR9b6J7/o9xO49xtPV/Q+ZGRO2vhQ0Yd+RxsZ7m9M
OVCNAhLpYGzAtPydI/ivUh8sB4+YExQEm/LjkA7kn0/gqeBkqSrrq8fNZdmP7Ixm0NwO1q/pEfcs
WTEm05NxMsahIIKwkGihhX02uDkMBvGDG65GdERPGzChQQ7ul6cfPsqb75rRjyykTTf/UUna3mDo
b7+CgMTmr1MxOwvqJpXDyyw45+3p2nJV4imqXRNrHprg+Oev9vNIggly4G9wF3AomDxcZ2t1+lGQ
GFecay5ZbxIgVrZzu7V8aGbZ3P79V3HMEBARLAcIIr986EIQUhR2VcQZ9TyIAUV3Kqtg/Isc8c/a
6fefhbJmYBEBqKUw+EXyC6G3ZoGNt7CxVHGgjcK8iqClnlW02F1gJI/2HO9fWTyXv/jxfv7Kfn9h
nqpoSGxkmf/9/CG2bTRyKoXfvkxM97GKTCfdGfJgYVr8W3ON31/KJXbInMrybPOXT3KtZtSilS4h
j7NcMvTYFMTaPk+0Z3JusL6vcCiDKHd/eS3yaoBluLcjME7ALv8wFaOyoITIyakM1tBnNovmPnS7
18UHa/fnF8j2tv910b+/EEMMopQW2vA2iP75EyxMtkVYOKHyWZaxW5VNapf42Im9wpR4WIkuMNwv
13/+on+49pEDTRKWIWgjNIPoFzEudce8mDcUoJx0oEigNMMbzwp2Pv+N12EG7QWWyy/zF40dFxIR
EWpw4hXC6KNHdSxl5E3x9c9fxfp5FvT+Gb5DEhxACSb/+svLeEWxbKccSPsFZjLRYJAuopFOm0x+
xLj8gfrZXVm4kNKRpkAec7mcSSb7K2LMwnaIaU59RevCzZ+/r3/3KW8zavpcTCeEbPfzVzvmsOUF
Xd9xsXrVyfLIncgRSOqfv8ofbkG+S5thH4u6BeDpfdn/YfpOvbUKR5fPWE162jJS9ezGFKxQrV46
lGX+xVf67z5rm7m7D5OKx8mvOq4bpdJgIy4gjmZ0trjhF2sML7rQO8fylf3FGv3vX8w3UaEdtOtf
LQxeDfWPBi4RT5gZzqhR62+tvCahIQ3Hpnmgbf/qUvrj7WhzF1qBw4NyYwD+8p2l3lzoyeJ2HDmE
XRUifKQs8zyqkQgJNYGjPhr9Yx4t8UzekqDsunPkghTdQiPtDYKEGe92qYoHunb+CmH0x+vJZtri
2T7nmGDjk/x8Pfnbc5P3jFIE7Q2bGgMy21HL6e9eT7yKy6cQsC8xow3Q+ONz0UpzgUYSQEHtTH+5
mBuBDXosynQ6gjwtor+4nn5xWWw3L68HMo+vl9WAD/7n13Om1EQAzwgomLpT5+Po45SvVyHf8ES6
NOM6RD8oPC+KxNCAovatExqfTfyl4Q63Yv3hz3/8f/ch4xrdNlxMIkn7/Px2+qHKQqX58ZWMhu6M
0M8wnxFHIJP0//dCvzzPEKyFN6FDxdSTlmc124S9Zem/Wh1+4V98/3i32SOsNJPRsvvLRcNooq3x
um69amZ61+fl0NHIk4o3XTnmTALP8R8mConys56arOUEaRVOajTg+v+LH/iPC5XNrIHpLuOBbZ36
5YuuLSq98p7lUAbGCqVfRAea/jbf/Gic/fln65g2X9NPj9XtgcDXhweO1+Rffv4aTcA9dK+SD6Io
o2vPSkJGJEQ0JSCsk1UG8jYPo4+2Oys/xksZjIlNoizjQeVZ0YuVWuEnqqQrA1vqVI0I7AKWLCUj
tTGG9Ve2+m31TQvSX1eRbgZQwJ4QxC3ZeoHCIYzcpk99swzWeaCqAlmhym2DSIE9y1u85iVMaUw3
5p2Yc55B1dR2GlM/xOcKl1uDUYeE4iQNMtgeBtS0NtcrQc28mwwF74ninVHDI8bl0e8J/PXjbtIz
ptwwMoykoX7vJTMyIglkdjP/wqkjJKPQwqjLW+ilPHZR4/Rk0xi2xbazOGNi5nWqd7059+qoo1C3
59zy3hf2Ro66lLrU9DX7AYAEPAhesMSuQ9YOkYj0/dZTjkaLzEGGyp7SD7qjeb68BZlBIv7CrKn8
LJ6KprIyQL2lkCOZGKFGqrKXyJoNkQitwyXchUamh1NQp/2zuw3TGlXmt8H7hK3rVD3uivfJW5u7
zUL1BQM5AhdtdjQ3yHMybCO7sVfqRWs6T2LnfaZHOzCeSJKQ0Y3chn75+/yPyRJ6w/A+F7TfZ4TW
+7wwfJ8d5u9zRPd9poiAmT+Nhm/qCwzAoSWSpV8cLGFsCfWjOblbGyrN4k+dU4L13lF5XTLAHCPP
4AMWbnueTlnFkDMA9nBD3RPwhPb9RF6+n86HZi78XbEd2vGPb/0D72d5BqjZcysVJ3xiaqi+9fvJ
P3pXAcjGLMCOEV1J+m86wTCn7lmGzpqi7L1LCda7rqClQmNo3vUG+jdrlORNhhDvioRhLeF1sckU
Chied1i/yxeTm6Fl6O/CRvCuckCa3iSP9bsAUryrIel3aURtMkk2bIoJdRuIJ+86yrJZ8bt3dYWt
EUpL5ayzeTe9KzDKGUR0bL5LM8xCx+phfpds3tUbGc6+3oc2QYwjh1I4eOf0oxhVeFGNPgn0U8FT
Kz9xuKn8M8WQif4RaiHUkaykeUPUv/hKjqMXH+oZXXNXjSU5QGmU4ZWwupKpJucF9E+6r4uEp0BL
y322Vg2lC1sVbL504tVbSmwnUnRztC/xb1CdzsTS3BV2wWARlxBBShJgDlJNZfgp3muCEgloB2ob
RbsGK1mBagYOTgsPfyXupQmZpkA7GloL0rjtzAxWG7RTeUbG2qZZqQvXy8Kg7wxkN1XfTHsjT++g
YHfXHOvqaN8E7ZpRjq03CEBgcUF0ZgYHjcFqGpOsd+kooOJa7rrKQaOV9NktSUrHGZHLOQ8BslMv
8wztz/sMWMyd9jMm9VOeOba9GyvKYNFYjeZJTNMUPcm1XbvPbkooF9kuld/akracJ/y/vn30M7eK
LmpNDPU81EET7HHVKg12p+MsrUvlfBnTvrQOdNPy1KHwpDV2FBoV30TI0O8IscE8szmAVPum0Fjh
2kD6XsynRFSu00XbHtgQBH4i0Fj8GFFTLQTlwPnGYdFRvNGgLF91Vu0+knwt3pjIplt77wDYOGvb
AMlaWepR0mDPwFvRU4k1tGKVcLYuof0wjcwxJcgwBmZ9TRIPwIR3lw1V6Sel70gv8ZGgXWLVBTiR
cckE/aklUYf73rdIjiSh6lv3aNuiasiZ9kJbh04y8mSYWIJEmaY5vzbWwMqSTflb5cPkI8/KM/b/
7GdhJgx64zPowBn6/jUoUk8/KdF49Cdbo7bEwrWo0RsHtvXDzTxm9smAnk76qoDGPqdeVeywEUl5
TquLW7HiMD2gUQGkVZNowK/GDG9KTT6TSAAkmXuMbIKt7fdt4t9y3/zPlAA33ek/K4CJeH750YGz
/e7vDhwblY//heCQORmx3WLnPL12/f/5x9YSHvjbUge+0H4Xtn6X//gzJPAw7QAbROTDuvpP+S/4
DT+OCajUxA6HcBj6f0f944/+tCMKsEiyNCEicnDgH3zLP++IoD8ObmsB+YQUxQg7tFKFWINi35zC
VHBdS1sZVMWGRB0/OlEtbqkv5uROCy4njhQOrKBFOPoYWZnnnvlI2eAyFCfMi5WSWfOiror2zg7W
dYJ7QgHyoaB7k3ZQHhvbLIUlqTl0urL1J2HRAZNQTWDZc5yNuA92WZN5I2n50l84TvlDXl9QMsYI
6ORNhAKTwlmxZ8y+ORI7ZdRKQLaVjK4bd8pjEdbVjcgbfawomqmZ4ZhHgG6OONIrTOAv4+A2uNWy
85m2x5aqzexqZghqXm2iRUqGiqTxZQUN6ZG26ogUaNlb/mNYleI5I8IHHqEn+88xxb7xbbfbR+xr
an3VBN6602X6iS6ghfmbSgONDcJYPcv47PBX7NjpLs7dNKhVX/E0p66K0ihwipRcZXcFA5ZQMwxz
0B15fA5teWnWgfJEkmbKua40bPg701gGKimK1Kqalzn3ite25SlHhhzvAgczs6IiOhNR7915hnar
pybT9cK0QrBUgrp9gTpsOSSEdP1VtMHy1peL2zIoGjjg7zXddtfuUsIOSRtGwb5DL8eBydvwIeTZ
UlyjH80cGDrbJv2dpwYAA0EFH+E5a6EdxZxeCxsM0C3gCqEZxfdTEO5tSmc+0gBHottYgp25hP6Z
yZJPV+ck8QRbY+xRcobxoehmPAy2cO6XSXWUkxOYAOWd50FWMWkCDRHhx4C6EMHtoUqY/fykoo4I
cWXjY4oFc0hSR5kITJfeQhK6Y+LjEgSHQoE3iAh8i5rNIP2YEQ4pk45c9tOMrho+30x5ZTx4bhns
Z7e2w4s+Iwi4w+84L6eMAzLGqHryjYshp3viSNFfeGOnQLLO1xkD7LmfNhAk2rSHzNyJgQBeGgaY
RgIt2+rU1ZP3QPKY0kljnUnFz92Rka/pMwdsgnFvwsC/XJQiYqdUd+g9km/xEGl1NTgZGccZWsgH
ttWBPowIOfeLXsDG1DwczmarHm8z0SzXhR94O1sus3GFrWe4nerNqYA2UcmdgnD1APK7OrN5UvBZ
VdwS+27ZMogUrJL7T3V5b1PiyC3Ui/bUtLZ7O9skiDNYAU8plxaubg5rEC8YqjKMBJsELKLKYJms
JXMsJq4VLJEwR2OOOfwBYso7KQ2SvbL/7Kee+DgvrXsF3YCp4kiletefgG91qv3UDxOJ/Bfi/0XK
qDztXREo2sB6g7uJus10avvxG6uC6wB9WHi0RwAxtqd4xkxrHrg+IdvQ2mIfGWODpzhiIevnYC8s
0B1fbMvmuHVBZ7BJqrkrKBbswUv6ZoJfo7BXMPWakrKTjLBv1W+Nnpyx2DBgKdaQHaaDfLo056pg
wEmGM4Tjv6+o+CazR9TLidQFsWK2c3Hot7PCAmHNvXvQ9MiDJJmdyT000VRhpcCUVnvx2puS/miT
t/nBmTqwGQ8cmcLFSVw2UXCBvIZK9yOGK4KdpKPdrIVOYOOe6AKK2j9t5TscDirbn8SzG2Vd9RAh
VfhPYLBq+TGkg3M+kOav9YdI9rn+4Kfdmu8jyfaEwwNIpeFG06LETlSzi6Q6eVK7SmPej1Pt+c9D
C/WaRboNzlSUu8d+0zvq2lRfBF9ujK/HwEpYODvhlc05ve/GfbgADKnAzLHTpVzg4HOS2y22V+Ee
5y/6sHqtPg+lH94Bkch2y7j6e507GrZXGA7GMQLIchbMU/fkOGAMlLajDQiyMpueSnXIh5Gdt9lV
1nFWUfmAsyq4zvqFlnOzNulJrtmSOz1HSiUCKqf60rgeIGUkk7blWepXANqaLDwRy8OC0S6z92Vc
IKX0tH/tKGhbdyZiwJkWI1YElnMjntt1+Sg1vhS4TCDVSfc5u3RUnBpse7aPdtUFdFcudnRwqbQ5
5rawPnlS3SFLrlid1XDeAKfyXWqDggZ5jdpcPNCV1s4pEk31UC6Fry4WPusjLZNf6a5r9RdSkYNz
PhTj2L6kpdPVH5q8nq295NSFSTMIugesd1DOcEA6C+dXP8SZgmegApXuUWT/gYJuN3uReVc8e4y8
jEfwTzK71JWswkNaFEa64wahupRiviHuKHQfaenMoaC4eVfdApVpjnhagYVQMlhd+ZKz2s7FKoQx
JQxocMzdFPqChY/pQ5mvXbWzJGspjWz9sbC7JWk1+sicRUQe2wgMTA+qd907EOqj3cypIDr5bVn6
cr8uoXOgKRksiiW8ZI1GelmdJgR1tZq7dnLtAkSNUdwSYQkuKcDz73q9BrAYZJQBN3Cr+WtpONNl
Tn3cMzCQ1UwGkO6H1HgHcXmLvJ8J7fgJpZX98+hjkMnOKsFjBg0+l+s32kSFuEplNgWHhY18eKQ1
lGh86dsUozPH4DAPFGwJDPG2rG62HImG4gljgaQy8Pt84H+30P/Y6lb+8xb6KJ6r5x/30Ntv/76H
tn7Dp85m12SzDOjZ2/bD3/fQhvMb2QJmHaRUXJzkP+6iLf7Ylj5gAmnimkAi/+cuepuhb9In417+
NrRA72/tou2fRUzcaUD0+EVIFB0QFPkv8wGYDGMpomfUwLBAEzTJsFFYbSc4wnLjk6by7xLThhlQ
Vjk3gB86k53jErVehj+jbk5KgIrY9VTZLoluTOfJlkZRsAwppCKL8aaRFMKv2AksbHB3sFFq5wZK
mjeed8YaYXpVxYBPyenzogJtB9LmcmG2DGGBI+F4kY52mRO/GPpdLuo6SoaIsvbYqYrCPCGnROO5
k3mcI/l/+o8GA4Vbgduv33W9+Wr7hKMvjaUfrCRtZ0Gea+7bz7JwBjN2IyvoL9hKNPJsxaDlPZfL
uphXiAVbezPNlh2SR6MaPJfOUCfsC8e3UJtBu4+KfDRPgF2BrXFnzs0uqEkyxOy//I1C44ojxXDl
uAsi7R7ZHI3D1pHXI4fgSuzOCpKQ2d4rywawrjXkLEwg3i5nDGpd7I2p91pZlXHheZVvQ1V0FmK8
UUEEPaBs+VMIP42au85qzmuwD1EcNmNUn3mync09rsD2y+rn6tksbEgvYdj6zDmMaIi9bFF3EXQ+
KCDsHAwIgK785BRW8epmMAJ3BmmND40ZqtsgaIaG4ZDplvCvPKEv5zUDLJhVS/o6tGlrkOb0jU84
AQVbJDx+HVlAU3Pd2GXgHQWERy8xo1QfDVQG61ABjmv34FP7r27hpmxa6iK4B9g085TO7RRJhZJe
nwihPTK/DVSQno0LzpTYUWG/89yuYn+H8Pq1Vw4G3pXvBehPZMgnYDfqC2EksXEde4xUbc42ZARn
Q3+mKfCWqkxji6wqKEfIcNMpnYtp2TkA9AZoQJVxbXt6NRIM7MKMLa6siwmcBUNXU+TiJBsXmLY/
DrzVAuVCx5YwDDtuhxoEto/l3kggFCjoeuEgbuibL746Y553pwxTzevIrHxN8NX3X/10qWgF3TBM
BmNU8E+mSCXSVTtd0E1Sf1X0sziA6vL61swpQU7okM1f2QX4V2z7s3IvLTU3ia3cmYHDGGosVTpT
L3RnigVtJ8BwmJfocAlbkOBTkLqSFvBy7DiBgXPgDFr31ueSlu6r2qWhOMZ0N1eg1aoBl306yPuG
A98YY7Gum6MzpBc+jIavzlRLkWTSTR/NIpv8Xdj7AHWpnMppFuu182aaXVHRuymCIZarm7sxfDYe
ftJnKnSczFy/bOAZ3l2kR45JKJJIzrLvg2RMO0A5lj9kb9pE2Eyy0S4gT6yKLzQ3u/YyTb3VPGZO
tIrTlMuUXqiWOghuzmhcdtguI+9Y61HfwwWFNwbHymafMNI5yubb7yXdrys2fhnlL2UBhiym1nuq
D7pvwjLBrDDtdcthJp7gF5+jJVZvEEfSMQHUSX124BTyPhfB9BYE+fQG76ULYvyQ9USjPBsJinND
6zGEffboIcbVCZJm+KBzPXr7yQzKL65X1Dd+rTEDr0i5bzlBAGg1qx09L6CecEZTbDHEhJeiD36W
Zq9O5zZ46xqbz8Xnkiyhv3nqXLWcVvZDxs41NfhaTsRMWGwUTvMeclZkfFkNz7ht8O0sD/Quho+w
fcxxx2gFczPpNU49MIISMFbgV5K+j0QOoH6eAa+oxtd3PWPN5akcU5DRtIoEJ1aNbRBUB6OfeHXt
kJ1Y6+BzkBJYv3KCwQwORpmGb7LDPU5/b+8tcUMw54Mlc3p9YbhEXy17CqtD5gv0zkhP+tpq2KvF
OiqqQyoa0qe8P4fiC1xFMROJOqAxqmabuSxGfxNio3QSZImOozhH7D6Rw7wAvYNOMp91mvHUrpsD
/6NXz2mdjH2bXedjylbQgWZ5V8FaIHyiW2/dF60BvJTWKPe2KaoNY5bjc0hEv4JqKbyuCnZ5aAYN
x8ESQ2462QqZpoKnX4SBjBJs9hIyZmdlV6WXwtLke68vBz/EYK971b7wMAiqXW55dI16dYFp3Mu0
hNzLQrMePMtdBnJJLGpQlAIcjBQag5iJoBhzR1NtiwfZ6org0aYQjFUycCmapaNyEqeM63M6YYBA
Mp9qVTgJ5xq/RBtv3Yc2NexmPxSTLS8mdxk/BxhTtxGWWYYHaVmCVJbZFN98to61FeNJzuBj4e+0
HuBmFtQt0RgMKrsEG37b6LSAyMgDpt2V+dh/Xotlno4qqtcpiynFM2ZotFPaxI5JagcUD8uy42Ti
S6EESlVpNfYtmsnyNodSkc0QeITTeFxb9SUrSvuMiXA+XMGYtuTjzNtyPpaWsUquCqwZu8qjSBxO
T+i8ts3sMdzw/GPuz8WtzxiCXr/JGzqgnu6l+kwPnou8wtDpYxfQa818LJzzS82a2+xImwmoSn0I
+K+21vmNkwhv3S3gSvNhpzM6Cdus6ETGOy3xeqdwZRhAfO2YsJpE3r6A/qludM9A4Iypmr5PRdsY
l0ZjbUteGlaPLYZgMGvLmMFt2llpN0xvHMOXJ+zC3ovKVF0dp9b1LzMvcsxYVYzKeFGdWt/9Mv+7
6/6H7THc/8/bblKw+def46Pvf+J39dr7zQargUGVMChbuX+5V9ld02QI29XEEkM3jouu/bt8bVj+
bxHlXRYmVjwGhMlRw//LvmqH/LfNWelBokcnhJPwHs39lwGP1O3/syEPzwv/4JTDKIK6HnBk+NGW
Qtw/snB5cVcxJLnt5v4L1Tv13pehffjhU/k31j+ciz9J5ZspbguqWvZmIIAv4P/imehajX8RQBeX
tg5jY5jaw2Ty0gV7BSPB9M+95pVkGlp38K9MTgSsVPN0H+AYeG56p7pCGEV0GIQ6hcqTUP4CGRe2
Itkp7FeKjt2zppk/53XknHdDZ9zkg93vYIHYN7JM3ScH8Mg92HyGlkZEZtGL9uwzXhcNqRL3gvMt
NywU+zR7JHNI3brfQDL3XSWpacvRymKXkm+SiqM/Xneqv0F5619TJ8V7j0X1a0hyE1c73PO82zxL
c3FeQqRJ0rrlgcxuMkr0oF2g5kP1QubPRxc2HaqBdQMZGULjvUZJxlqOqZmRGjkztv6qz17XDPFg
58xZfhB2R6jG8XqTXnUFxkf394ptnLT2NLsbpXmPGOcIKzyrAbymIGc3JbY9NyPDXvvDONdLMJ0H
c2hMj4td4vsUU5Gh5MKb8K41no+bUVrDt3LO2EQZA9XVSWlWznM3t9a8z8zBPeFXpZ7SrfvFj+uu
N56idPFvCZTVL4Nf53fWsERh0qBuuDvCcWOfsNH1SBe2fnQqgU5FcSRsPnNrwmB77gkneFzqKkIr
osZ5RIs2Z+Yp2s8OFrr+2ZqO3Sd0XzJpk/Zz/9xdO3KUFuQEHBP0vG4Zjp5qMVD+OfTGrujPjU4u
ZkzLNJdb1qogOq85VTL4DCMpmacOg7fPlAShF/HCNaKd17ZYNxyvPjTkGc+DoTFWdr4Fgwx6AqoH
z6+hbvAz8Cg2vSni5LagmOfm4L+Fc1gvoKrHklfrJ2CKVihI52G1nkAergFPH9fsbJ5Sy9ZbQNzW
+Yx4KuoksvIAIp6qjFf2oNhVdF7aL2EjjfUYBV30uXcCPCBsL3mUOAXGxwQFzwDbKXREginHGKcC
FxsOu31OoKWxXbm1Y9ffCmWV19RUt3pXdOHcHoIpQFPVU21tv7tvX1bp48Udg1TWe6MKWh9+dTmQ
58E7Ox5GKhH77LbjQcq6wKK0NN0rZQiu2Jm9mJ7ccpsDVcqYz/GGSrQpwPFtHHa+XcH3K612XxkM
cc5b1PX6LOh79ezT/vTIlkOXu9JB3D0wteDDUTyc2n0ou4xzZCohqxt+Pqc40YLs1vGK8BvXRO6e
mo3unFjlKFlFqGPNWDDm5atmeELIzJZ2yXys0vleDiGrCZePYu5uGvd2Echwh6/SvV7ZA+XcojhL
EqoHV4TummsmpoF0uoX86bP3YzIBT6fUxIsW1+kfQMYOn7qqsoNTX9PxFLOCeR0qsrGMMSCyHE/4
VENmmM3utfItBIUlB/bBaQ9cS69Gv42NGrD23jE5WNzAE59eAqcDfCpqTiBkdyowZ5zojJvMavNH
c06H7NEpIudltrzhm1X25R04Wioq6slldBCQhlwx9wUpKeVRZe6h9RyB2SEORLnaihqBxe9u0mZa
iQY2nMf3lqfy9aweMn2H9xWhpcHObHMiabI36ags3xfKcJtzdqoNhNS0GOVe95RN7U0118M1qgyT
y0jNBJTGKgXXEjowHQ9a5ETO7KmlM1SkY2Bj7ITXfGqJrK77UeSOdcYgrW53VlHYj0OJdTGZ7Gg8
ZrO7mInRoufEue2a2eVCR71FnGha/P1amT3xe9tsjY+2o7NvvWQ/HPthCFrRp7vwQuYKyH2dOdNj
CEWgPLOkHjGWsGGXCdawDHYwU6Dwcye9RSUmXs9L7/+ydx5LshtZtv2Vtp6D5nDoYUcgRGqt7gTG
VFAOOBwa+Pq3IllVXaRZV7+el3FCGpO8GQLA8bP3Xns4OV0zflkWEEKNzzVHWrlNBR0CVypiYf9L
AzLvv8KW8N03qeZ1fifnXVQxxGHjScZLe2rvo2J2w7tOewiTwIZrYE+bDESoRw65EdMDyL80v17q
3MYZMQUJ/hhS6adDpYeDZGwY5R08GvhBteUcBmSo6Yb32bbOKsqO2ZaKE0d54/D/T45ZbpXDBYx2
l5c0uxymURhkmjjfhVU21bF3fB9PctePFolGHZD93mvjWFNNBLGu821lDfZqYqBstLxx6ZjuaYrE
0uUsDUQVPgfLcspQNClqc2PcyYnDRcr1CL1du4eEQwWkW8eM3Er6RHLzQ3fNz9PcbvyjB6ksuLX6
QkGon6TmGcqDdnit7KzUB/jwgC0TgE4Q4Gia44oyAaQHH6smYmSFS8+9LzuujiN8syE4s1QV2XpT
LaVdfBI3BkG7dH4vdhALvETFjW5N8bHSrdI/NgNyDueTYK6uPK+x6ZOp3KVtuSZ1kIFG5QM9JCOd
e0+ilOsYRwim2UHiGan47bt2JTpaTTfThLmK1KTKsyvuv9P01a+iKmBFoGbeoZU7l1h7cu9iAjmB
LEm7keQd8uf6vowgwJxnWeJ/NDarbfZXUTHs8o5AStyvKJi3w+LId9Ka6fDdLviuf8dNUA1X7qBM
eqn9AghCKeqqELBFI9yEE7dRdp1LvbA146syF/ChW7ddPFh66UotwLp8EsRkvzGDMWUPWF37lsW4
wJRSSSj3DaiKClvScVCA1bZF1SmC5UuOO8uheJnVExNH4qVHz50fC+nXb1NpkNiSymt2+aryHYZr
dc3MMH/TKqd2S89tC6KC1e3dWqxcyeECtn+ub3DDZXs5GOCFzehxz7Vo9hjHyZy5WI4Ps3CWTZ0Y
mLek6c7GUa/PNWhOezPYEi9NbzgKdT2EZ6/naJK6IEZrew4PrcTaRWZjimnKvg7J79ZNEBydBqHC
tjt6drrgs1nK8UjUin2C4E5SpkmzNwPojqKfP9fB6g++VBKfRckBdNLDi8Ewdkt7wbQtAlDIrU+k
s56yBExrhdDOa+U0TAsP5PVOnaQzNiQns8PCkGkpD0ZvEJi9X3hHVxFfxp/SLydZU/KFZu8sNi2Q
zDhxI7UXwWp9ALt452vS3c4u3apOHxikQne4Irs9bWdpsSqbQ9XuMmdYbwE/0yCx+M258VGzbK+3
PlLXvQyzuY+NVVZxtTrWTeKzGWiMKc+LYGkfRn/QqOHBYAnuYihoYZd9D/SYxUxzmudk7RYxFknw
w9gzttJVzzhPwZzP2HCnbhL3DZucmIV/cGZI7uJmrKuHJpmXK/y65qrHunxWI93t10pgqlxSCIEi
mridMj71LA7Ol45vjCNcVii+Evml3cuHuY/Sna3hn3AwB9tvNfUOP64h9F6nr1y8bUwDSP8mZC3Q
8meJ4uY137VekrtkYbvVOOyXPdu5zaL6CaS4IOZKKY/qk2938arjFCGfMRlDhq9zejxbGA5BLpZn
lcxUKWSR+8tjxCWh7s9nNaVEzO9C9VMcrlzU9L+ECLSUDNw6iPNnQdR5Vz4PzkNjT8/Qbqq3ZURe
mEp0REU5DLcqoz9NJCmg6Xp9LlninCHUPkQGUyDZUSbAPsnaDaHpGj479s9tl7vWtJXSf4py0+cb
t8n0l61rv9g5hd9+SwjTZ9qVSSwHT1PCkk5AMU+yHDd5J8fDbfVDjA5Tllx2Rf+14k49lctYO1gw
K48Q+7UovYAzDn3LFmDuM6+PZgjZziR2sl+G74LOwPTfZ31YVCdU1L8U2P6rTrX6k8L2D4FNur9x
eIZcGHrQ+jhI8G/+ZlKzf+OQH7CUImHHz5xEub8f893fSI+eXGpScqAHvvvfAptlh7+RbkJ5Qxgj
bgBr+f9yzPf/LLCFAus853tAVqcjJcuIv8YiMsGiyg32QGZ7cWjVemJeUJkD6OcQOkrcVsnoPTAP
FF7MTNyfzRZrtq000YLp3QeyWGdh9btZHPKrdEjPr+2aQTv2RutXn7tSx5LO1Ze2CIy77fpiunZ7
PwsvFP6dautGo+9iEWutj9G1uEYiq4jm06mnLrbGIhIFiYqxaavKIXoo2L9RDyRDRv3Q1csIeT3y
mCGoDoheRM5JhWKewX3UMGLavVtmyXdKsIIBLa0wbdpqAHMkuCc9M9UYvcutnD8hICL3GHj1BLHD
8ugF0UopLE/JQJx7bMVcxDMLXXdL1FdTadMYMW7z2u6fccOlnHEm5JVd1wU4N0yqgSQAfZ2m9IrW
GHWAMz3qmbt32Kw4ZCE757uqgRH9/a/XKKclyT8lMFgWSc/npRNbPgWW/ppWmppmlYvvn+WiDm5K
EUwvmG6j5o8r/P93LUSqGi7rKRrmnnqLCYrxW/xT+g3UP+4rad9MY+lQvaHB5xy5v3bZcaR0Jf9D
sf8f/zRWW39+VTaRKGgodMkSaAQFeYpr//OfV1cr3uF8eAd1yskQipR6raOg+j2Pok4f19zSGYcK
moZ2wc/pErwNJ815WdtpR9ijudBwfyhzOx1Li58TasaHZrov1Q807Lym6RLVh0bZ6S2IDj1s+rQP
xSHsF3rdnMXup43fdVjnJDRryoKgCjlkMhzcG3k7z+cOkw5b60qxmIXIcapnyxAGcCPql5DjpLMJ
R+658UpckUobJDcO4maO4mGdPJxHU26Hj8nkMNCr1nVO2iKFc3sRNm3sDnmHjNX0bXNUrTMt50HO
6M9jrXLsPbLN8Ckw47wufLcoFm5DaBX1whh77HLhH4eVce+I0GmFFLYo7wu2jXc+eQ0NQTy8SuBZ
pZWPUc/Td17nJZac7ppx2Gq5kPhlEmPvEyzwvdtVcnyEPVO9l2Zl0Z3yzKo23ewzHrjYKYNDJCrv
duYBFFHGkDvTxll5C5gYyvKdzEFa7/3Rz8PtKoNS4Ke2E7P1XM3WIaF89Xc7S/GgDWW10OJntQh0
HcSRaq8g/sv7lZM5CodC5eLt0MN151Sdd+lzfO62grDJeeclLAgyNZTRRSs5R2J2cYeXDOMYAyRb
8nqrAcoE527jcEb2uPov1wkz1VnRWsNjq+hy2RDhceV+VaXzso5kBLBqDRQSyiL0+11WdQFIFhdY
C68qZLM3d2bqz5kWeCt8HFsPDUSVfJuljXNCovcCOcapw/kw2y4KBmUOCRvM0JyA/+2SBucOtKNL
3asK7LDjzNZZRpVvFqdrkzeHwvgZsOUakhRbMiPqHTAxtg5wcuznMh3N15Qu5VfmhsO6Ga2hz7ga
V9+c40etzlppDTQghh3dUtz61mMvvOAyZDCa0JuQ7ACBXctC1jCJ8rawYTAV5flqsPJuu4XUghOu
89Nkhc15JaZ+18z99DUHcnjJeRclM2FbNFuW0LmOUetgs6u1Gqpt47n4dZUc21ufcjOCAmqt691U
LwVdfEM4nhIOXnjT26v74fMevyjLSr2LsImifCtbGxjQsiyjdQBRhQXAM6h22yRP+TSUzEPMrTm4
vE0r6+kBeHw17BvwmySRyyUHdJPWdZyIAfCxCpe83PfYY896fzXfihsMZ15dT9CzKDF5WkML21ft
yPaR4+j8hToK7W1yfDzQHGdS2PkBLZILz8MvPsUyiBP2QN0mKq2s2YXLqGllX/zkTiNNFcdibUYk
xGq1aCRbFJSw1KcjIh6lDt9DOagrCweufQFwJ/yeHc+/mUTafGWrbtqdZRxYcKJVoENT03LGV5Oq
VwrfnPIpW4f2isrO+XvAiovd2qqSV6oowQ/w9cjDOLUbblMr/KIHdszN/dIs/BgXEUtqOUT5Ei95
g5mPg24aq5QI+l71cL/2IY69j1OY5cUBIpVt+mDty21rSRXFa+iAFsLswfdvDav82DnrSL8D6IN7
9CVRbWpmat6wcR74dRdXmLgmSfKESRcmnoUa/+Wvns+y/JRH3ehIiWXrqjGk4szR4fBRz3XZs+Mx
RYViPHj8zASAhoIqH39BN7Mqy059gMdIYTN3NikHXH1wdM15/SKRax9uMQETslqFZ43nZkCf2LB5
JP8CPJ11DLeHINi4zNsXJd4ZOkzdtrmTSzPVGBDWYoxDAEw3GN6mhq2DlV7NRZ4Guyby/F9lyvbj
aC2q/sppOfP2PksWDEfWCVIYWjXSbEj5W193HetXvyzqWKeFDDHFd05zHS0jTXV+V7NJoi1vsQ+q
xKyzJR3KKS5zmAXokympSZqSnA3QkIXieep6+4vmxfDTqzzeVdqnshvcV9SSjgWmdDex8u8iXZx1
k/jKDOdTWUXeNugMtiiD74ZLKBxocK50NnzXEjRojO1/0PuwctlqucuMEK4S+gV2iiQd/M88NzX6
J/Qfjn3AJ6kq9jldjQlmkM3IBoOF6LLSb4GL96MtIvctWvv+Bld68KLbVnzUMAgNa/uuYepxKP/l
Og3rPFadPUGpasVI11AqzIINaKrBUiHhvhSBZYHgj1Ivj11WAnrriCIRoMEqNqG56zrvmV9JTnly
mRjhFmk2uPD7m4Tbb73FnMuMhWPAFRdepb3nVPT5Q8/3vd0mi1fetWQr4JMpkdxw2lRsCvphJUKf
z5YdZ6Wa3pp0pOFosNZMx0TRoFDSE1mdezNX14YIhouDFqz+7VQgnDJPRNrb4rrub+2VWZL6Tlt9
kHNqEHgYk1gGDvVrCVLrMyyFQp0p0vCVPBEfPk4pDsdZUqGpy0D7nyrzaFsJ52Zh609Nq9ypcvYf
11b5v8NkTd9YXeINqdl9nCzCnen3nihEhglrxSubW5ZwwA5FbNsB5I2vFRvXV/i3UJAgnpFHImyA
10pdlNNEVT0761QzHoxCf1f2Etg8xDp5PXOV/dJN4Hx4wYSfNuN5C7jMp5s7hlqMjFKpMhgvmzBQ
p4KlKWtvuzAqXmkLok+oycviWNlkKGN3YrFyFoxZXW5nM6puH2DVUZihw3GFfloGdLYlYdlsE88A
oZRNvtqXnjOvwYEKE6u/iNauaV6W1Enc7WzhzbifMxYt25Qi5QfPchJ5PVnoTMeWNnS+kTXhtZbT
hl4TKk9Gz+1tekb91rPfWSiRcAGxly5evQWoQHB945ul9oYDZXASrW6QpHYafg062l5KrK3q3Hg0
Gyc80WFJ4hRJJ2/aD2QZ+eirsl2RebGxEp+FbAqVTOP4uVRAzyQOrkqeiugYcZLq1vIBvS5bizFC
Qjj1PJQZpUoqnDC48ME4IKJZPt8uK2C9y3CIrCTdIgys2adsPWXtscEUwW3ZZp7/CdKY1xMmQKvd
HcVCFd7qcBQRkEKCQYLmKPzuEo8Z/mQqlWTbxNrMvAqPwkaOMjS4LcGhCwaTPwG8xEhOI1tYDM/r
Ylb9xH6+knvVlSJ5HIrKo3WxdNbc3zOKyPaYYuE3ePKqNpR3eeb4MtiAUG/9+3zl8MFaKaMhE1BE
EfAUtWp+25i4Uplh6U983T0tbT9Ehgokn8UFcuRKcFGkbndlZTqrL2vTjtNVF5iT67CxwhKtK2Ml
CGHQbY24GYzrgfwj2T7dNc2YyAfZNaF/RZSXnfziLONzhB2Zy6+EYrqhOofxhprHiiBD4TovE4Wl
350N4WArflb/wY8MgJY7QZggQb7zTjqB8Zec9tsf+cA+KQl1HXbWo8VsPW/qQuChzxMizAx4vUwv
iX8gSFDshhFa0xt6qE6i9rYJJ/maYcs0cdsNrn00mavWXfgjdpAvjeS5/SOCwJ1BEAl+xJHhRyhp
6LPj0PojoKw/Yor5EVYo9UJkgeqD4JL/iC8sjk5CzEmT0T/yTMYyEkGv7tp78SPgLJ1XsXlMBKP9
gi50O5PGYe1+UfzIQPpHEmJkRx6qf6QiNs7IRiCA1P100pLkSVVafwQmS6A1qaZN78juIkClP2KU
/yNMrSeNSv7IVcmPdOXJjPUlX3EkLZPpYVf9CF2k1Lqvlq9Exu53zo9huyLiohMikDVigRQXhF4L
LRdb3hNrrf7Z4ymIDLCaUxjpR3DTeTfdhT8ynEscTR6yH3mOUikUJ3Zi3o39I+AJWjwexUnVWxmX
fDqdIir+sAA6am9+RECVpev7+iMNNnOGHkv3JnuE8Uc+lCcl0Zw0xeRHXiyaFYOUzwqbc9mPBJkX
eD65RE7S5M/B/d8Gmf+0Xeza/7NB5jJ//wvc7fTz/7DH0MVy4uucfE5/GF3+2JtFgNLtU4RTSNwi
fwDw/7Y3c5zfyHSyAhFsPh1Ugn+YY+zoN9Dqf8qK/sUL86+8MSeYxX+vWgLmVSJ8gJwIiSJV8Hd/
Xkp0C8dP3AUUAI8cYKO+m/FP11Z+Swq5fQhaf/5f9iB/XtIFkrIpeYLW+bwEh1qM07//p60L7j8P
flLGwXtWRdzarkUFofU+1m3yv5hx2Bn9+cWBNROk3fFPglDyI+evpS7EBFQR9uyk12aRqb1TFCpm
4gHMpOUglSL1wXnNAoZLe5dGsyiYncKKmywZ9Kr1VwgAGHT7MsfTfuocw0TqhPTQTN0nztET1BMi
wBHLvQguCYA314EFK5tECTV6iKblw9CHnrVX4YxL3hp85VxGc67MWaaiCVQuN+9op63K1h+zTRBt
7+kpSA9+sPp8IlLM2hzrvPPSPSCQTsUVTNM+Vm64DFseopV7nQRD1d1q38/lrrdQiq6KJp0/hibv
Ltp8bYLfq2LW7hVyQHDLiJpcNUuQ43zhlrQFrloByeFptMxxEkQrHVZlkXZI/2tEZdCNKkRypde5
dCLglSUHV2Qo3suYllDvBIW3Fx1eelXQOluLm9kUszHyMw5ws294Y/h6f6TpaKu32sp6Z9tOVlWY
i3lBFIxnwhISbwhqnn0RcjwC4+zNOuSp5Jb2Cks0lX7nLRTWJ+7q7FYKc935oHRVErbrczyvRWwG
YpavJmOtcOWlPLsfwwlGur+ptecBCynYb4rnYJrh+G4b8Ak0nwd5wiJ5h8Nxwi3EXKUtujBnCwPq
ZkksYoK0QpkpcnalQDx1z3EMZBw6+974VXeXW5UJUGg9TwwphY1JhWxXue6CS15nXrDeBr2xCVHm
feEE1c06YN+9T3CQVi+Em4u12y0NvQUwGqyp+13VljaYhXpAr3e8AAiMccOkzshXVi5a0pZ8n1YD
HSqZF0UbaVM1cB84Q1fdVrnl3iS9h2DZ2flYxbO7ti8mpVT+YEbimvumpbsPgJmAAM6jOvI2RU5u
LfZz5ZTx2vtFdRzLlu3GbAdJusc8036cIhrrrgcGMx5WgT/seWgr3RJmbHlUjptl7If0xpoFBk2C
hoQpLd5rtuN1gcfaBOFQxoOOeI4ComMmcq00jA5JhIOEACOnRYKO48kpEDo3QTl2fJrskKnq9fPB
+eTxPTXnHJ89fW37KnQu1TgbdZEvY+aMp6etFWwF9XXzQ+H0XXdMMCzwo/TJUunNVSHRiUvc8+Ro
IBns3NBLZFxCsRXHYmmwZHEw9psvoRVt3Z4GSXnRAQuZtp202/cO1xTYDy+fz/K+ccV5w2IRF66C
K5iu5y1o937YddiNWyLCeOiGcZ/MveVXe43bzt/2OFXGA9jDID1pZY196DpBKLcfmhrrLHHvo0Tr
Z6Pm48mOk9xbwN/IDPwwdiwCN8IzXbmvOHERSCy8+kisyRf7tK9nUuu0GwgAlz0VkZhaou7YDNX0
WNqpTK8SLmQWpEYO9gO2E76+OwsXdvHMnD/7R6efGRe2ZOE8U7zNtQXrG+auPfZXflgTkBbzalFM
0BWeBbMTuDX+DNavWyxZVnN5ygFlZxaOdHNopyT7rCEgrttsZVRDEi0NR/YoS6+XtFVOPAMeeshx
MWV7z29owTRhbS7w+IXwMVgYI3hUg0f3Nw8ERA07H+YHvpVTEC+Zl7ks7OQ8zVDMVYoW4c4RN+s3
CdKnKg9tE7nF+racyv/uARCsYQzaaF70L0wnWDreKOBNo1PI92+h36rJ61ZuXMyo2t/RaBEO02dq
2PGaEB7PqRLzfQQ5kDvUB7Cyc6fP+Y+o8b/noz9ERTy0/2o+eiAOkv3Hf323+cefxMWf/+yPMclB
DASbRiEQI4IIOFf+Q170f2N+QhaB+RgGDAx/1xal/M2mPYOIHpcTqtFJKPq7hdjFXozV14OAy/Mf
Kp38v2iL9k988J8mJfa/jFyhzTgG2Q7u7l976Ai8wv0bWeTkvo3/JBWT4dmpuqDZuEE/vMnZpQB4
tIj6At2G52wYMIhwb5LU65prh0eaC3VnMFXcNu3MnohnhlVwuM7Wa9eFG383GSdi9w+3K03uS9dt
Ry46oU6GuiZqj2vlF4fSwx51LgGVAy+wa4BIce670/hADwv3Ygw1tcNqClfLgBPKLDxhiCRiKVMV
IxBdZ4mV3tVDh9nWi9rF/yW6sm8i9guRTA9lMePJ3sAgW+Yb6GhIFERF3GSkSKwq+6cpaPxgS9if
toY5XFZ1QyRXtQdKtMPiQUiab+8lc0f1jjs4uPPS2hd33sD0e+5rtBkMvprohrShzHOLa4w+qhE7
2+OwBNrr4hxEWhlHI5Tqd7ZMTXHsw2ha4Rz1CYn7wkfkuRp135JJHtcgWK64z3rFGvcV/nSPgD3p
iWscHYDJt7w8vbxhFrDWczaCffNFFTJg7k0/6i7/XWW6NHGElcHwjFphs59YTnUnj2Vm7PKusbOC
kLUX5N117lshmAJC4ljXUDzD73Do+uFos7jpvpaSbkKeN1ScuWLTUSNiyVgBz1AsqQkeOQZO2cya
IWZ/r9djkfKRfM9C+R7dq6tt7RNtaz42wxwBCq4/JXduONjinGdBUPg+L5DIFBvPkF82543IVTKc
fr5V3Y0aRu1cj5h811cLPkrubOeZ+2lyNirf7n65s90lr6vMZvNs+knrW3rod5OKzGHtcoAtnsuC
zSmf06bsz9Ipmgj5B68uD6hPWnOSeWuN46sIU0hRKaUnpy/uHWqY3rr+nMbUyFLGURl82uT/UrJ7
8zyr2yLVGICdFNvum5EsKi88yYTlCQp66EHIhUWhDCyJIYyDYSSPAikiqh7VDA0GpHyh98W4rneJ
1Td7PlTcwFYmZkEoBvpmTM8GICuKSDIml7xMt1Fe+G8mcezijEGjjeptFU25uC6hxovbiXwVhS5p
iCIX81DLTz18DTmhyxwPK/QEnjbrO0zABK+lN5eevCZ8rtcbJZtSksMKhzcW73Jn6FhHVuyXyiF4
qsY9V1jyxo/KQ9EMDqOMK+HdmJS/riKVtf65gDuKVC/asb+3OIzTCA4zQ+JgFrrkwu1L7VqvrLi6
8X2pomj6hBccsSKj8ts7Wo2a8iuzNFqS2hOl3tvWkNP9Ppmi2GViGQbGbYep5KYlt9QfUW2qe9dx
qXXpMeLZfPVM6WxXHutbd+hasaMtgsOLG4xVuR0WS79ZY2YAs5ROw+Zq4NZxjVtqPbcDH/VyjXhT
6X/iAUsCsAyPAd2wwR4ssbU7qZ4kSVl8RTuK3PCIRoz2JACsghIUAdOKJoLSuUhWCgaOqKikzdJE
MyUKAAsSP62uXpkD0KKWNiovLKcdbzWYERVThumztGtcVtAKSel1kNX6xZLGv7D9fN2OUDY+tQzH
XQpo5b4Ct7om3sKgzaHzLOdFswXMEjizkqamqrT8XSLQQtnrcv/kF8EYtgZCnwUmtw+rHqcdai+/
WWV13dsczZDF2FblH2kyWS+1O6Y3Pf9PBskuZ4fpLPdeHapDwynmYJJhuaylqh7Topruurp05DnJ
hm9f+D32urzGuWytzRtYNv1UBFO4bEVvy2/sBwoF0POdDd04Aep0Hkw7Yrj2Y+qsa7jx6jH9Ftjj
XwMlgZvOg9tv82WGh9FXhTqn+iFAUwy9Z9cnJHVYE9ALWUU3CwKELC/7sQrYrcvE3OCqD3Y+gSqq
JkSbUB7ROfPX0I5PfcuBnATYWL/iezSP3AEk20jXStpdVVklheKh+xmqMbrOO9QEyp5SMr1yuVJt
l/yasowluNL9tBsH1Y6bUE7FTWCK4I63eT7zq6j8hTsbF76NWLbHeXia/lOsdDG0GA6iLEtp0jC2
3Rwb6bcvlI2FnI/Y65tDMLruvcLHxl0xyF5rEYxXKa3hB4pu3Uc/69q3VkzDnhnZ309zkN83rtPt
jJrFcQys8yWEyJs5zaMoZ3M9udGU3Cxwxo+YcSg1baqJZqbWWy56jNP8c3/MZc82XCStOQ5LLc6x
mXlPrZ2/u6apz+05vSwzIkDoml7/bDe0OUkct1eBO9wgE6vHZl2JDNtUNA/4hxiENU0jeXLZa0m4
c+jbu0ENGqXgNApQ/VG95UkXnEvpW/cTRZZxX2t9I7Bzguex0jeU7vZAvGPcGdTBb4zv7PoiUwyK
bbMGuyO0Kc+aRc/4+HkXtt08pntAT/mlWofvNC9uoiA/qw1gUej9t8FUdg8uKKgdZ0H3xVg5GmLO
8kL1Vy0FZmdF1uQWVv5KfCccZjZtm124bSe2tnGzZzQb9Mi0i+e6cs8ixCcC8t25iSyOwXj+t9x7
hN6auUXmIwOfPM4oTnuefJ/EAXMgS4EmvFoNh6gs9AVK2r6ugffFY6cw1DeyLdXGNGKkXqa/qdmz
XDDkhEduqNFltRbWgY4p75kxyPJ/GdLI6efsL3ZE4orW6BLCToZcZtY4wkRFPKVI+helakHQAqet
YUdM6DIerWRogAmkLfJb6DGtHauUqeTeXsUUvNHUNL5jBvObuFuy5Zjj446n3hc4VuzvJh3yZc9d
rvoqeeZfh4P/orRVvFWk3/e2NitWVdBjA4Frc+E0Y35Mes71owDqt5mJUL3NAy6COhDmSs0WkpYP
4iyI+h59DixD1SzhK5eGtewKEskH7TgDUJ1MpXvNrPl8Wt9YONlPt+0BNirUEg5Q/T5Anv2YMyJN
m2jMdX/juok50JBlPqhuoD0Lt8YWdV0BWiwqte3x30NYHCM+ZAs4TdEBrioW6mGSprmRBeETzs9B
QroUedcyJ/8/K7vqMulzfp+0YOUxrZeEdLEjV01dX2K4BgFcL/UBvIBGi7YCew8JYNwB/ybKz+jM
vvrEGBg3/pROe7IpHKdHDM9OAtKMapTG3dDWPn1STFY/1GVev8GAIlBjje4rNTL9PYF3bWNSxgA7
Agh7CduuP45UHu7nQX+uVSAIkmKxSgsRXjUEHK60PyHlhav6rCZJEKF0BXW8rIlMhBNKaqe6aUeR
xWj8Q9ylXX4/Tm6N4mPZ+4R0xRNGj/Xck579QqnPkzop4YSZxUGT5fqSnmm24Gy/IDGXhzFSEBoI
iW+aLEg3NNDdMyd0PE1zSimoPQATybHzVpKEPaNNMr2ipJDvbAijF/0/uSp195UrD5wHF0AEkME1
9y2fJnm/zq9iFhTVC/YqK9a1UIcRz8b7xCh5zJaQK44lRvnUEdU4uF1FmnAa3F+gvdRjV8Ay2HAU
IZFrzVZwYBvAfBrUS3bjThTM0VpQ6k0S9KhVdQ/NsuT0VjOczSPuiUJ+17k3nJ2gfISCZhHsWBbJ
FnGOVfHGIzBEF+akhp1sJv8MhxVTQ81Sk9y1dM9ap2qLHSsfwtcmbYn/hyF7pm0yh8OhI27xVGGw
ivhyNn1MqRzt11SXu68WauK35y/qXZphusrZk8UB5odfi4RLtFYdWfSW9RZ24K5ufmfdXZ3bNdQd
f02GebusrtghxjZYy1sz3lVAh7GMUYTITNfdkoJwr8dqbg82OLBdpar+PmAZf93Dy+i3HckQ8nX6
1K2X5BNy6/CDv6vzc1+eFDslWr6JThsQgyDXN5RX6LLDdmiqjuKRKTg5UCgBDDOaPGNXKsWalX44
DLOBuML9kasYzmrLS1pQ3zbCOBwF+cZO1zSnlY/zOnHbspYsaS5mrwiOmQmde9wDaFO6dIvzsc2D
JO5hdjxNRP/Q84qZYAoN4d52CGxy/l1W2vPL0C1X+Ix0gnpVKlDOSmTHBarbjhnGu3USXEomdf0P
T04o8qrUw23IffjMXcricq7W9D1g4QxnQ6Qy2JVat7vJ9fDZlOzE+02ZU/KckxaCbUGEe4V+QdPa
xunycR8FQ/lmFSFToPLbRxDBXIr6ZJfLAk98u0Ajd36SFGcWdzmAwF7+PhZ2zpamGF9b3dU3g8v9
yfax1UvHr7hVUeF1A7Q1vZn6USTsdbV6Tpyi3Yw8YYDjmCW7dmGw77ICUGHhZTpkenDENQp5cB2B
hv/dZqbcET1xP0atc00LlCcgThbUdiluimdYV8gkuH79WIdR/RaEKfN04/bUAOJibO6bJhJ7Uyt1
sYieKsMy7XZ1kfhnom9BZPL8ST7dpicOViXTQ+i0091aY2ACttBNBnJsEcbC6+1D6ecfkZjT53LU
xXZh/XzVs4rA9FQlxf+j7rx6JDe6NP1XBnO9FBi0QWBnL9KW7zLtb4iuNvQ2SAbJX79PVKY+dZd2
pNECC+zoQo2qyqQJe+Kc1+yWzlWPwqvXiynrR+qJiA/fdJmUVwNk0WNrAbwwpUPIFHJddsgYfUiF
iC/7YUL2L7by7wGUJZBf7njdNQzF0R7ir35i3K98ld4FKJg8UgVw2HgyIAIRx6WH1IlKBtisvjRk
GNHytOMDErtqHwh56Qf2SLGjSq7qyC9IgfL62xq/xSfpVfFnkuTVrdP2nLj1mN2kVcZGbgHJuvMZ
xZbjX5RxHbOAZG4OAIRi/Wc/jqvrwFLtTe5SpOnc5kmh/2uYOKI5RG5OJZ/1e5GbLl+yoy7j7Eok
I1oCY+b3hLR9+R62LEIbycoGHdZlswsrDoWs35V4iBJHfag7MLUAoxYgc8WIvgq19WTlGzqIHpIE
DRY22naFilZDvAbTQxknw4MZ4grw04GwiQQulPhoF/bz9KXDXuAjzq36XSvWyt96M0T2fdIhRyLq
1ZsYTnN0OYx+G11TAs7y57WhDHgBagEdc4Cc7qXnAWw5IEpVqSOx8rdSTcDybKXvp9rz9Wbq5A9b
5tMnlZW2up5JWeZvGijYJgcwrzbMzQWvkr54VhSeITiBYsZaz4FfVHQ6+WD4yhdq9tQTmY/42GUg
XCEkJrZ/6SIBTAq9T5YLDR/F29iVn2FhZrQJd6BNgr3E06++snyvIYfaRfoGNred71dScGRfV9c9
RLGSu6xBfyEAEXWEXJvrfZkSjhsNkWILGdDaoTFjg5xbyII0trOfQTuTZRcTTA/OpytqMBVB/CWW
wdOwm6WzACFFKwb0aod3N9sl7myA79G/soW3mey2ezf3HiiHeqhJe0XweMIqq76Og/CvVDqhZRMG
T1k8YqM7ausroMqUg69LLmB15ycMTb0bIlR3R4IKqUsMc+6sPMsfBMjOo6NdEM59Hd6Oljc/hUNd
3PGmnMSsqvgE5adXoL+WfgsQA0SWh4/j3SItPNUgZ+/ZV6k4YJ2V7Fd/WW67oUNfJSLPiI0sNjaU
9vr8MWjidItyXhntoTk6JPhxKr0PrAzxElRVfPuWKgypQcSHFpdgYHbDK9Beq/3Yl9FE4q0bFioh
RYJpX4GIYL7NZkByKNpQ0XzqW9Uk91YMJKTfM7I0/F6nSL3gu1chtPs8JugSHgq/B5exG2QPKrEP
ANC8z1CukhdjUaQ5OLq4mOOPgz/K3mYUBrF1dKopHSNIiXWaHEtACv694jTuXcZhDu4xhwhX7YZI
R/E1nPcFuIidcdd0AKjrz4BEdT7k0edZqpjaij2wOO0b5aL0DtQovOfo4OXvikgHIOFwHlWXHhJp
8oDMSSxvYw628QMGQHFzgFg/6ssV7Z/8AL6Tu2bQnL4BhYH3ucocDAlQJgyi0RbN8f4KOdrOGzS5
k2i3+E4s9nEY8vfJJQ31gKF3W17kAsjxnnsPBwqvEZXgcRquPZ0O2UFXbDOPnQ6n9ZABxIuPNrPJ
v52UHNbrvigWDzEwTAovSBBV4XXZeGI8AgcjJbkBGSXiR0v63FxZtoVLAS+aHEkVLtMlqCTUFVDe
gXTnyiJdjojf2NahSGFJXgzUxK37PGujCviwaySYFuU0FxHIkfimRF2UIJlzlP2OZHrAsouLoUu4
lXsw+RGgs+6jFVlFKnwrmdr/ocJFdvYM6gOO0HJj6bUmOva+RJSgr5RNFWu7pFGy7mSsmhuEjed1
iyjUIg+Bw+Fqa2mB+GziV8G9mit9E48BOWbIubu0Y3pyOikvVi8+Bhrj0E05ULwtKPQdXXzHKIhF
xB1VFTxnakj2sFDid+QxKgrcfXg5kj68rFBHv0boqr+MoTHuYodjPFbD1j51+q/BABRdjuPHBL1Z
sMBOd0sCNnzrV7J/M5WEF2A8Q9DgJUc3QJL1ty6e382yGriXkWbCJjlfAfO36soZUNGfEHNGl3Rq
9kRdcOcA6G0A+iKKVDg5MkWktNIy/dDDEd8g7IqwYwcSWg9Wfxi8tdp3aZIe01lZF+FEVWnwCMHq
IcJoWR8hEQf7QXYGP77qQ1zZy0YA2dyTGRf3oCVjSqYJ5IhsatP40lcTjNQM8htZFRbwBVkM8Bci
+6LcVB58YHwYtiqxRNswnVz7du3X/CItw2trUslF7jbVHrLRcoAY/oiT0pcswF1zg8RD94CHgDhO
uL5fBtpTlxQenbdDEbQ/0FRO7xSHMnh8GGXcl6tk7zI6g7Jtxlsxjt0nzxYD9CKnvCTGB8jUcrvP
2rM5N/m1u6uYU9fInMw/QG4h+OYrJnaQFdMxBkz4nObTDS555ftyGpIPU2sFO04b4Vc3zsNnu8rI
WdKwH0NF3IFkWvaECXK2EbOY7oQol31PjQinEtiUlTuRa5omOBNYfBzsRnoHu00/BE205MdBdMBL
+04TOTnoYoOxaC9UkH33ihr6ULe8cckooh0QvhM1LE1RWCzVXWaTCaWQHc3QLCedX4q0ks+NL3Pg
xs1951TfltZFVwRw5Q7d4g9jQG1ZhB6IW020jsV5fD2FfXsfVvMXQnprW5fIn5j8zAbcR3IPblHu
QI41KEaH4wMx2HPFpMXzFAUjJKDvwVyiloel90Gsaf1xbQpUgktPwE/I2u4JIV5o7cZp7XFtlgfs
qGMObaO9BzOAEuSYWLhJU05uYhy0lxKASu0WT3mKCnLcRbjVAkIhtgTK/GUq7Md1cB+XYXm3FPhG
1JBZvKH5iDw0eLoquMhAM150gGDT3NWfICavt9m4XMXztO4D10PWI23hx4t6uJ7mvrmt4BBcCZ98
jyauvUS4knNPi66ryHysN9Y6ucv0cEg6Kb53eFc/KXhYJgcswVl0AT4tbv81Q3WBWRcXVwAnDYa4
uWhKCiUOIOeDjRc0NYDoyLERN/sCxvkUUKF3VPCRNRSb2lZfAcCPLzMQkVt3zINpD84ypDyQq4sh
aq6W0gE8n7Yl6cXKrcnCgivYDs7kvpFhWHjwVAak3iZ0z684udV4cjNf9BE18uzajWN0AAOGLdi8
+QIjG5RPpvJDa+fsqQhLvbNLgVWLtVQ76kv1VZiigbxUYCQ6v37XJ8HHpGdkFtkw70q3ZvkOxYfK
Wb0tnWVObDkspKxcSIdlSoKFtIMPohRfmyDtdkUVcETzgupILFDt8bvwb7x6tL5F8WxthNNk21bD
4AHw/a4t6NJ5pN61FSTyUL1UzlUw5ZIcS5d8WNEEOnbzqA5ZiIPeWuQdcFeghRMFxD0S6/MumSqE
bHKqbRwcc//BVUofh8ws5G7Smo1gSb5xECXWcErEemGZp6yDyPmsTQJQg+TvBhbFzVjE3XvRtwLZ
OzLXOfz7LbsOQs0IebFHYC6xtxMfMlcyHjnNZByLh8ED9WEvel/r7Gas0EcnO8gaDp9/rkv1sOS5
f00f1t/RA4lJMNQcUuwsfeeNo7rReVm8TRuCDXjrc82roY2GLYC0flgD4XSjxuads9gZaIZCkjSh
dgQWPMVn2nZH3ldY2rsFTbDWl6Hnf55JIl9aUdt4yDOlatjPIVheRGlWAsPReTKEvF0l5ufUsaJ1
h3xPnO/jSeNCMBYWEvROjRL7UQO7u8IMbvgQk0q9btAo2WYyha8BhGkLUQ1TdJNKwzkJiR0X3Ysv
JDAIoq3iyJFH3DruUL5b43w5YB/PoO2yb3Lxkx1JqQdRRw+DVUiWIzAdW2+FHJ7j8LIDDEcmu/DQ
rcjTYUICp4AsOHbOzm7l1ywfcHKhHhHvVQY4i2ipL9pN55Vo3DktjAd4XGSEAywEfEppRLWV8wZO
qiYB5KnDlI1khWYAOANoM8rMfasPy+qwBiE2Nx1aqE4w5nEDqD1JKS8S5fdxrWHvzyWpd3u5zpSw
3rBeI669sDUTrFq7Xsb2W9CJ8C0WPf2NHduvSEM/8J3QMyackPptT3gh2mM/Iw27KtGWW6PfVDhY
P2BTVGCqRYUXncKfoAz3J7Tkz+azr+iq+OahbwZGUBhOtAcP+tcbxRqjiRBo9bZ3a6R4K8B48zXu
W8Le/fWNjELwH2BNyWsAIw2FB4Ld9vGgfaUgHAOGz9uqRoaAcmq4b6ZwgBFQRfGnqSF2RKsb4BZh
WpS+FUngT39jqfjiB/nq/sbXFNBoiM7Zn8CiupNR3ARRts+wpUJhgzQsfpEZyAUvDV1IWFYYtR8B
UOTTrT2W4t5eWzINxsxjR0XdSm+SqLWjWzGMyv+/4Ou/bTgWVv/TwJW/Nu2CWUM6vGBj//jpv+Y7
c/zeIHn3Xb2+1C9XBmZ7BkbvvgxffvlhXw8E0g/j9355/K6ovf6O0DWf/K/+8d++v1zl7dJ+/49/
/9rwQ81vfha/BiTz0wAy1z5/xzz8f/z7n+E2L184wW187zcfur4bgjCOsOH1YMuf5bId/zfCOzSq
KdSc0Mf/gty4IX+ygXd4EhgvKIWf2Pyu9xvEbTsMEZgimUYu4J8gbl7NXs4oEtgOctdMXy8Anfxq
UoWFSzGvZ1edlzDC6yQnzf6MT5nbgaVFh4Df/dQ4/4dp/CtaGKAQVPDIIIWBUUqgFa9mV5h4KHTT
GRqSLRdHbsfpnq3J5v+R1qxbiS6V9fQPbxoJKOh0AnzxF3PtX1+zgKXsNaV+7nvX7Z6Hbhqsp6Bc
RuuJysRq9AsGvMv+8U0do9JoA7XirnTVrzcNeoTAex1y04bbpXYTFNiFJG5xi3SmV9za5Wx8wv76
Tf/UoSwcSBiwKOOSCrX/1U0RHQCswZmTBK+kC8kY0Z8NabvuOSag7Yd/tFiC9uEMT92VlwwDpN9f
u1cmw1Q4Ej1oRLbD7pkAkQ15d+pOEhOmadFtyLCqlPzE4c8Py78fU7++tBnAYM/B99PcPIGwjSbA
T2j33gpkOCOXCOIDb9QQ0pTp2rKHdMrBM6xKfvfXzWya8Y81OvRcOwgC4XNDhhSaGq82I9CeeR9S
YYdZ2DQm3CdxZFV7v9fTAtghh/THaRokDf+kNppt+cHOQyomf7NZ/DqbpB06IShqEQANcNi0XhML
qC1EblB/FjT8NlxD0ocHRp3LxIITDC5pM4ecwP763V/dkyUL/TREHWxuidjn640Ym1KSanOOkHpe
T9aTWwUeS4ZEeUFvlgYWzRNUZx3Y+7++rRGK+KPJWQiRdUDPge4FbwiD5lUn4+czBnG0VPA6M209
dSV2EUSpy7TQyTEiRdYTMVNAevI03DPVmrFATZoc6D9sAnysWXihOriOjaTF60UsCtukyKWFsAPA
Xhr71AYzC5j1ZE0uKK19HlsBE/Cv28Asxz+3gRv4EiCmjc+FD67ffrVcOxlMzA4zsg1lX/QtgLfk
GS8X+evfT6rQed3iocNkMqKuBFzmNV8N8moJ7SwcUOzPU9uhkedQ97xZqcYoQBUJWJr1VK8TGtV7
6MNzL+5E4+DFccyRerMfXHRF4uQt6seMkuRlrJAGngagnKgzmqmJl5jS082AVyM/2fXaMWoqDD24
IiRYZMT2SCrnvriapjYi674RuW412RJAmGLGQ6dt+b5fR+auv9+89eF97f0s8PPxA1WnIWsuChmt
jb6ASVrJ2yVfKBzswowDHLakOqjNOMnWaAiPjR3bPcoI7RBhXaBGMD3DLnXyhjNErISk0SPwONyO
xNJQqEth5baythh8mYuVpTRrbKqCNXzSS5m3TEHEN5xverEwcL9J65QS9dtlaikvcXgfJ3CPEkFr
sJYBLjdcwykx/0FUO1LxQp7R6tDxenP+pTM7ZrgjDdai0Q5nt/3gjGHLxzuVMvNiLkir5aku+V0L
HZzhQU0z5rmbbjSNPgNMo/tOs+j8Zqfxq+G/8AGORRbFs1WzDGDLclrSz43rpEjEYI9hQfppjyXY
jWo4VrmF8O5mDVwzPBwVFgibFWpEA+gI9b5zpyucKhPVvz/dh9S+29w6VUr5HoEzr+36reXDE9DX
VtCmurhxVg2mCTmKl0VFdakTIGEKUHTYnYfOuT0CmWke2ffGmveFnWBegICqsxDPV6xLoOgSmoDE
WT2Gx1yT76OXZgUdgwOZWMYUX9YWgOkWaIcuwRRSekumbYOIT9Rusnax1PtojeTy6XypstfmGlRk
zbYytU3DS4+x3fCaIfh3WvrcJUkhOUuQLHhZqYbZBwG1UUtS1d+jWbe0DiIrjf28jBM8110bg5Ag
W3P6eOS2I8N4ditQtMfMhgATbhtEM2hbICALf7OmvpNy11WDNesd2TOCCql1LiUljAxJ2gN425Vs
wvnzblGxJh1OnQDTwjTnNAkzREAbejmeamwoxa0prpkoiSDwGfaQxTsMA8WiHvGFvE1rFEidDsTF
/K4I8MELP0RrBnLxayeXaF4PTeKHUu29bnah5S8RFuD+FRVkp+jfN9wllt8W0sUiedKgBqvlHWud
myjUTfx+GR/VgLPGsHMbNQnnCzSaZcouT9FTid8uvXgeyJVuzAdxdzOzUjWzbFFsWlQEDKeyHNBv
UYrrSwsptkeBfnee6KeBD9iFDeP8F+GVfnE7tQ4zqDs18YJSCUvLVJQlzZ9UIFr79ykSuSAN5wA9
+eWhS5HKYuRGojI9lIwmstOmZx/jcNXheH0OR9zAHkxX5hWoyP0p4pUqSjp1mAmKWsi+wAaS5Cg5
5ALlG9M1G9dD4fS4QmydupUsTKELYCFCFDMXxFmLjYA9S0RmZpyPUCrvhzh1tg6fvLkMyrua2ika
CHDw/PKuKiezP2RkBa2nfPBUWh58F/329hZC2tjXpMrQe8FAhdzaUNzYuY6Cz0FAsHbn++5CZAMY
x+F6c5F4OdaGXhwEn0tGA9/tbQR9e1ZAxuETWFG8FHCsXfmS3ckOwmE+2EmMHxUcA4BPSGp0YXUx
gqe3wW9DeFMembl2jpZj5/ikoq8mwPRcEe09zddbmFNjeEeo3aGK6LW9y4O0YK6A8wSoNXGVyMOR
G11cSai4HOPcMZ+UbZKOlzLC/LXeBbke+V0sCqQ6/MUyH0e/0ucfhP6yPD1UuNmjNgOjZyILfLpE
PxTgh/DIGjtKZKIly4xOYOVX0cWU4g1ACUPmPZevpDdw+Q7xYJpxzmWtmx1K2ckgEIT2WvKuNoAJ
3pSimFdZF6mlGaQXsVjQRTue2rPyqUlj45blPYizyG/H6T7LdCjIt55fvo96i9LrvCKZtmFumFau
gbPS5Ikyi3xZ6JwLkp2wkU/rZR/XF24wz/0z+Rs5vUUDKJM/YBym+bPCchoIW4er0TXifmt4kc2l
7haS6dR7tokRGKVc9zIMZo0wbHfIC5vxtMje48aWj5gJfbcEI32w2oyeeld3MLvugLGw8FKt7Cew
XnMzr7ysq7ow+HzqAkb2ZN6hqLSBZWnRsqS9yThnzC3FfBRyzGoqzKDwsBNh0UvhlXO3TGWaRlo9
ZY/FTUcShS7sUCAr706tiAgt2uQXqLPV6Zuppw5YggtMFoatFVChoo1WzMRr9F1jxeWjNbdHC3+k
tK28fYSIEh1pJoK57qmFiyU2gy2JB5Kkm7ob5OBtp7Bjh9nPqH4AzJ/CdUGkfAkIVJZjBQWTFyhY
8QvvEqkSxTJvlxmE8QeBRigXqzi7DYxVmH/tHbnEhicSmKPK+YPCgokXXmISCyCGk9z88twBQV2Z
N2moA1O2gomnXuZeSwEatzkLfJ2zy4NBunuv1Qz185uf+g2JaTNhT39RZBi4PKtLMiS3k9GCyi58
3fRSEEH3Mc7P9TKb2X5q3RqXl4KEZ5n4Mj6Amkx70k0zArgkkYm1fv8cBfaBWXsesbqR1DA2qi0r
fplJ3ulziJ4Cj8F+wiJSw9ngA3kJFQ6pjaE3PZ91Ggefm7xx0J95e3ofC0RL5FzKlxUtnylW0XrQ
A/kWWG9zDUj6pkcQ1zVdOGaZwy9tjhT0uaUSa0C7y0Ob/CACin091rGd4oPklM3qiBmT2bvlhFf7
u6BaJym+Kmep3QAd7SzjqVLhmNsEnhXUww5wDBHaBpVpy+6/qDXEtX03UMIFSMO0tBHvZ6svWLkC
ssLIiFS4lrc+4OfTAtaMZkGd4NOZnm9JSWRXmlR1+smm2mt1+7aMzZ8on6807opyRM0KrWHHAF2Q
SpDccyd7mLKrqrLRPt9OAr1a56IE+MjWlURLya6DZDzawHvg4zYRc10DS86ObGB4S95lcVJP0WGK
GH3tw/ng0i52XSM+DxazQPbLymIgz7kpp7eHZgRQtFxyvm+4NNl7QOzAMXLBpZEZM9vhiuav2Q5z
ZcJp36N6wynNdUjab9wuFTJBuRfkZPoQ1b525lsad+GpJXJKHZ0B9EYDVbXqmK8zN2QNbLDMizG/
VlFfcb90dc0sxjBdQyRMc1i+3tbVHA2Bak+TiQmG0ukc9yZepfHy7arKC6YNvK1pQvMUjwO+ft69
EeVis0Pe4iWWQGGaSPPcZGUKZuEJPlBg21vU9616OArMdXkfFSwjpfoZCkmzPGL1BpF5I2IYu+GR
BIwJQv15SfllQpxDmHUKqbpSE5dc2aEtQK8GcNhEvz3fulgi6oJXloVcGnLooAJYbkcyBoR9Xhb5
vNX5WVMBBykGcOetDRrukCRovmRyAGaAAk2gfR/igjmD2XiIPgr5fxSzeJTSG8FlAEIXFHR3MSip
Ot83AZIAXzA2Q+APfnU82N+qU8gs0NbnW44L/+cWexsTRrOcUULYNBYSSXREU9QMNGLNgSfIzUM+
dzie0/3T6cFZlMzyNLQYlEFuN3HKM+u/uVRb+rBpL+Qp/wbYhdAkxj+ChMKpK1lPTY9q15KJf4nQ
8tjjWeeSGeco85LQAutjLtsq3TIaWZpNQmDJ1Jivh37CIOMBrcbGBIwvH1dgMfhu9JISQw8HWbAb
B1tSdOoVpRkeJsgt03VNH5gTqD4dlM4nXEI+lylj9xEKOde43pmnr/w1zZznFVydl36a5WLGZzGn
Zgy2cWgOsMjWpH30dpgLzF1v8kzHg8XJNzXi5/2G4y/uTHt5CvbPQzNbgogLeKd2OB9Tp9PFUXnp
eVnLa6if31gOUkrBNYLFsgJ8eTpHTwmMvRqJZRl1IWGXX0q9fHPALzKjfs+KRKttFoexzGif4ZQs
bMjL8lNLStOMNszumOsNmjHmI8CjIijCazuZszaIRY4AEF9wDKu2NTLzYCk9BRCFxTsb6cVsUmRU
25dM5zrFKdfwLD9hGRVBpBxJgbRC7/vY+AjMICHAKsVYqgl1ufc5NXrqN++UMuzxhDHNujgm4VCH
CZ4dlzJd8JzYWom9gsaf1xnDxC0oIbOJdHOEU9+lk6vE846hlw58oeMUTiU4bRgNyx5EpjldnQct
XskZu4NWrQ/MOqpY7zFWQR5BplT6g4lrAoU13Y8XhSkqFqfTvogjyW3Pa0NK2Fqke2fEeNC+ILpu
WRyR/wz45zykzhFzcTpJIieATd6lFyTkCUFsmVztefCjlC665/O8r4LVtBT0PdMOSYTl+XDgyDJR
ba6wH6A/lxq92WTPrmymzoJ0oHK3bhJA36BMay4cLGHOe4wcvrmIesmHh5Zd0j0jyXpM5U+f0y+H
IceHn8Pp9jSbbcBCfMldMpPgCihh808BLYF7nbOO02kkTVBDeBz0Is0XYmc1n4wEBiWQCdYe+ZNj
szpof2wn1h3+dh5zgdc7MY8QFDoeb3ABLGhsz2L1b9AH5xAICCALZw63tyn4d+raaAKXc/sJhSEC
w6NPdE8zn593UakrQFD55aqc27gsZHpD2TkN+k2NipiMLtvRr7CdKF2g1smTD3DeKr7Wi0bp5zJR
DsCjezmDHXNN6c1j+jsZfCpxF7T9wJOdX/M8hNtTfkU1pVmzbeXYRLTIEfTet6bGYnzY1VVocpHn
FMZ5fiPgZQL3iH2Gtjr3YLSIZa62CWdh/yF+qY78dSbx15S5dKgSSNLGVAr80AtD8Tq3F0SYolaU
seXp+IwloQmCzivgQlxAp/71LYVwfk1fOswCsuUkUByXQpDnvrppaTsW2qsma3LKOjS25dOM+jRa
TKhKH2ansgEaIk67Po2nbADF2jVJL6TqHIMkBTLh/uA8HQRIKLTFPKGx27pFwU4bDItigKvYU4xA
qXzzk4VHjRlCa8fqTW4KXUJe1mr9WNlH211d+a2PJxGMaH8tAzJm+IqbnQDVdJNfJd8tuJh72gpP
VbGGExO3s8LKD+m2KaAGS0j7UnLwV1Bw2XFE/p67wQc34/6cG3LRT+Pew2mUnDMEdoI9TotLclhm
1cadC7P5A8k0M8tEj/x0ShusrjZlHbS2RXDU+CNwqfXnoGWtOvPgp98VIYkLGmHEHP2HB76HjDUc
X/Pc59iNmI+SGwfaERfyognWWeHI85JUhp9kbpUsPeyDNxCwzQJzfqZ6aFlLygQxGmInV5i44hxa
zqD/abLstPNjYyTYdc6lIMjXMw/nM+Tm5Fh7JIGL4xJr8xYpTprc4LyEnyOGyivNFyYvzfQC45LV
2r2KUPrs1H4+PR99bxaQ85JKZI7H/E52num3/LQTn6+pS2phww6tD/O4HlRxMxe7sUIuX4kECY99
OsJ3jYDvg1NUO6usc/BW3VybFBk+1C9vm/RmYJ13gPPbAtEwOVXnFPo1jl8WETlHEop4QtQsBCRf
iD6tz+dZ/jKxzmXvc031JDf1rxL7qx//13/fivuI0h/1e2D+9c9Vd5LLPy0vf6q6v0u+1N9+Fbkw
XziLXPiIXNgOtWaP8iSCEVQ2TlV3J/rND0k7UpIl30H16l81d+83h0I8BUSqOpQSAQ/9oXIhfsNl
DlHxyDeIEJiV4p/U3N2XxfXnMg418MizBRRpSUZKOK80yjU+88oJoseuC8FE9dmA6gEUc9IhKW6o
t0i7PHWBrtut1eAru2lb37n1Gxey21I26SdLQ48AZgRaDJ4gNPvjgFwwji6LCJMt6BBC9DLHJGaj
Ksga6AY1WL2lbD0fbebAcqlhHoQbmTi2CRqz+O00DNO8d1CXAPFkpxVGrlUyI6Drrd1N59ldGh9d
hP81E0YQzT1E6wrWDpUnFFrFwXXSum23RYDb1xECSusIUtXIYlACSdLyOmER3nZT8EKNoyribzWF
GJxWxjx76j3ik6PdO0tBNDAZiyMw2OkecUgWiSQzti72VKEfnFWi+qhHK0Tad6oRtEwcYaHp68T5
D3uExtYFWYcUQVVDOXFieFMT+s7LdqCME2xw2YB6bLPTdwdKmximLj25rQ1W5qQ6HFvn4GBVS8i2
VDUI2yAvvoKr6jk/tRBlNgTuCJZN2nY/u2QH37Wj4vQpk6Y/YBLVARRKkDjbaK/Nj6Xt0R4I7MJM
yTPwHfgkSJF9opxUfPVjqiG7Eltu9SHTWkefHNtqP4FCLYpdnnBURpxnosi1CKx8CT/8D3U2rF8o
cTNOrBQu27asMqxCbE/PyEa0ZYvZi5/v8LQa8l1Y1eBYi8otbvrQbAZFg4Uv6Vfwa1vpdKgIdGuk
3rDs+v2uZ9SncEhmFKDJaq83oRwchKo1nKULRMa9eTexhscbClfGRkcptNpDUM8kQkJ3xsVL1BI1
2HwV46GoOFxtrdoK4l3LaSRGBtNbQd91C1zOZfaVvavqIJIckqio7UXtIqaSE6h9FxVKSVBS1xov
ViG6ElfSKci3UqP+tkH4t+DYrbW86x0n41hoDvG7Gf5gelsjRf5MAlHcz+lYVke4vkD51IAcC3Id
abafVDC9zarQedRDiHb+jkpIj8ks5A5bKlDvsQtWPUVcKf60FElU/kiqriTV48BhHC+TLGF0bFI0
vYGDojst0YaPIk7FhJRfE1SOkJa1IQEdU4bbsJViWt6URBXBPlmX3r+1BpYD7NlGqHbSDW6jphLt
EdiWRnNOQPjch5WFuWFNjGkfNGIZV0hszd8WDJ2MS+XgO++TMMuB/YZtWl7UgijrEq2J5YiYxPCM
aXn4lqIB+smrqsoHNzJAfStA9XjfSAwMr4cQOYs9qIiZGij0JCqISHlsVn++w2Q2QAirQAXGKzmS
HCuZrG+1Vl64WVon+oGIRHFHTWZdbkNLdmpH/ip4gi6gP9mcbVm64PeCJnfS9L22wehRLw0rbxt6
3X7E2brfIvEylNvWTtsbZEe67rHRLkoubgAQck+uvP3k+4nTbFQ3uZ+oL+UfugrkyZbQ3s22RQFa
FcKMHdzrAGf1jd/14Y6onwSzgh33LoliL77L2xxlahLk5VXfZLI9QklyZ2QBw97DQiErlq1oOXMe
xTAsP9rGrWeFhVs4TsEhdFEHaUER6OoRz29IlUSV+ks8Is/H6RNZtwRGabgd1nTJdoTM1W0+eklK
ylGx5Lk1GPhkKAZ0yUcUiw5+hGrXlsOTitEwlthxocqLCr0xrVYPHs5Q1h659QVREbggC+k1GLs7
hOqq/AL8I9epBiDXn+GNoVyhJolq4gs59jmSuUdOfkjnrxQO9EekdcH615V4DLBVOVDSwGIrmvsV
vUK/xcBwq1CpvWhwZa6NmHD01bd17e+acC30lRw0DhZLgsMYw59E9gaSagtJGYPpCxFNcbT345bm
mAHaJhseKQj2nMbWzwMkM+Tko9RZtyMgGNSGAtiBG9SlwpGkuGslB4ekSLKLy7HrjJ93vG7xSR6u
1xEXZ+p1tn7fRsMskWJT8so1TbDx/b5Z8WUWSpxOH/8PgqQ37ff6aei/fx9uv7T/P2ET/5NIyTfn
qP9cNBVviH97+0Vn5c/R1ct3zsEShkOEPYCSZej4PwdLJ3XUIMDv2RwYjbjX76JgjmMiLNx/bKIp
SRGYQOqsCebgRgz4FJUxiSBrBELpnwRLwsRCf8RKhGFAXRyo2pENEEWK1+qiHoQdB9ItrMtoUuI5
5jPo2KxF1P+IWzftQCikUU/cA68eRaetn3gzQPh1Qs8pIn2N794hp5rjP/7zoPu/20jhEPJXI+Uk
H/c0fvvyayRuvvWvwJqyVIS8bhS+DBUASOfA2v0N3V3+C4E7SlDhhM9nATnhEFoHLvA84QLi9gMu
dx4rfAlUrBtJYQsoviQH/slYMc5TPw0V140cDLLBsUoSDOAfzd9/ggEmqUznsC8/+bmw38IPgnc/
l+VVw568c6hYQwGbKIr+1ETns9fPsHRS5n+6LacDENsgxxmfhIy/3taPyAwvuH82PZvbfixkMh+b
xY8/epCMol2O3wwpBLMvR1PIFo2xfPjWMfu2C2v32BeNi9kadaPyAqtaNvn2ZcOfXzZ/so/zt8lE
BDj/Kvvg5h6XICuY+3s1DnNyaMfRaY/KxBWJiTDQQCHYwDuEwAOBdoIQJQu2p5fQxGHHVUcrNCGL
SYh9hXdPIAPMLSQj+xLgMFeoQ24bFLNNsQt+YPkDBCf6W+EpTspPUVNIaxNDdYTpSJTjDIr6zUoX
q/JSEjUHH9OoGEFssTvbWAXPaU+E2mJsEn2NGrxDd2QA2/rBySiNai3yT02atfVxTtvef5QIcdx6
WurkPX+ag4xaS7Rah77LENTXo5gxpxC5/4QB8fzekiU+hnpRKx6WEPjaA34MPZh40FAg9inC4JJw
rKg0PrZlH8tDYyv5v9k7j+XKkWzL/kpZzZEGBxxq0IMGriKDWgTFBEYGSWjlEA7g63shIqsrs14/
kcM2K6tBmSUjguS9F8DxffZee8+Tyux3aToCMuFD1e9g88YJDUuzg3Yzg6A5ZrCHLzOACwoqxWxD
HKgZVHZm36CIaKUrcmXou6cZUYXsXGMQDxWUYAC58LYFFujCAsBo349S3+L4GtKH1KveLaVbHpXa
8TX5am5nulrd13ab08M83yBsCd2yrH7p9BiiNBircScIdvXsKjklRHG1Ls2GFu/s0ALV+YwXb3oZ
PPBf4YhyCPQgiAt28YOQ7d40RpWGi2WDcR8AnLch5b21+c0cSvPgdrp9zHiuv8Spvxjh5PK6HZu6
GYBljQMYvyYuU5e5qq+6E+PYCoxIJt8A0PO9Uy//HFGpPivaobwQEhv9BGnvpJ89xky6RMzUIqhE
x06Xci1GdNdYJ0avpIvaqsEzBnwkGWmiqijiYD+nL9RcDAuCm5MWIee1WYR2FmfUVs2zFXV2rJ5J
ajsYL1n6fCR9otTONbP2nLV49yhbq9sEZoyNoWs7zkjmXmvvTOMFOFb0hQ0Rk0l89OKOzwtJZopI
CGyaeBqLmAicHBOHNt62/wAQl91p6plouJ0rdQX7q/lO9AeBHjCLvjBYjTDoozjeNdSxUpZdUO3E
4JhUx2loiwOWyV5HDcu8o1BUhBGPm9cLmAQrDY0rOUZwa42mlQ6aP3jmle8XgoDTdhhj+HXDysqm
Au6HagoaJXRPjFFPFMekiIPjYTUdDkXESNUDnTLtbV6A2w+3NNllB/PxhYOW89okwfpkw1ukxtjK
xxuAftk9w1t9hRmDKNOidPA1rQ3JUl5dzwb3wKFlYx92z5KpleBh6Xob8nd5oImIixhzbXAnS3f5
zghYvkkWx8U+jgcRR4CZKMTyp5IqH856y00jK2uJyGIT8GqNuTAIDmNTBsDTS5gR+J3EzjRTAOFA
oFJrH+dU8B0o24a8uKODkl6nMnZyU+4708raL8nFcl84iac+Mxvaw0YmGi4DmFRDZPuNxV7CqeqG
jF3dTnRtchjnkMPHPbIIYeEGwmrmcHqWdXZYF6qh27B1lMOZteZXvUwUqOmPynM9GAdJ1/XZzmkJ
XnJOX+kvJVM3a+reLUWdAr5bKEJZwrmfI1zkO93kzYdp7I3vvMlMyyusTYkcYqfunuJgD5RCQyZy
p7GyFt6JRDldLQejJaxXHJj6fffd3ZpljmS+IIAfGLkLTbc8y29uRVbiEKiDT6D7/LIBXlezt6GB
JbKaSfSntLYoj4hGW1EAJGeaSyz+adsegCtK8N185Cd3CY5tBRaIhtzVcAuaVHFyEjtvWG3rwCuW
EwTImaMaVgBXnm+PKEb0wma+g/I0gvOl0ingHpfCQzTVhTcgnl7itbNLjLs5yKQHNt0YSlgvKxJZ
3FVrNolUSXs1YUzQBg/xVKQWFLm2mvdKUd6+EwPusCfSuf3X4nTxd225AN9G3AWfGD9a66w2E/Cv
XonTJ6LU2jmyR5Q865zUfOZuF39x4kgvhtysvvIi9s9yuCgo1lQF1fs+JxVJfReLCFgy8XjpL7B8
dqmio3Wf0LF6h1iUPrVJMpwbZjq8jWRAhtDwiu5dLkNQRdj1+IWx0y7JPl5bkYVJTjJsRyh68kJj
4iAVdqo1H7l5qJRo9NRccccy6P4tfNp3FiPtz1BgQHbwENq8HhOgSOwStv2tFimgPo63PqRbuEZv
3RxTGuJ4reTan8HYHrDirD/6mGd/2JPD5PIuKvMDtqp6ABOCMmLzoGMhS+nOXTLDLt+7rEbLyMKT
XkUr7Vk/lC05TQUAqO4DEv3vEBN47iwumzOeE+1sDlRmshs4zq5fp4cWsgjYrJoVSFil+XzraN//
DrRtGLDylTTdAnievD3DwqKOM27VCUxHVyFm5Ymmxa3upxdte9yymnyhWb3speBG13VVHA0i9R6N
yilgFWFaaveBUYgBfNyAnkSwriwPsC3zF3vRDsYWeDIfM5c1KPV1TN8S8AQT+tRWYDMnRTvDodvK
NoMAjxC4bhp0D7LJvSs5FzDOTYvUbGT5xUyxtWFjW+IWnA0h1BvzW5DOQRyNKmMG4Ya8WUKCrHUv
q0mVmyk4h4plGdy+IlhmLvOasX1vlhOte5ZP0ngqtF17kbMuVrZbCdHD5Z6l6PZyrqgS8JO0wTYR
FNzRXbWUaDKFRcuNXbpUJrKK75Yjcee8PSwN8w/VMB7NjX0PB6rXzST3vpTeeKSdaVyjwU6yA4Ke
555nZtadHElz2Q7SZEDNPXwI7ks+d1ylXQCPaR7HFzV/mM30YAgCw0s8USFkpHxSJ8eLnRO+wKCn
y2/On/SmwUZ4RqsJi7roP8Zho8jN6Lt1OOuU5GxVl4Dlu2qWN7mY/Ntpmo0T6D4O6sHscP9I0PUi
0zUcChbT+pWVub6Ug8u9m8zwesVHc351hJNaBwnebCYQX4Ikmybv2pwxxYZA2bPPdljnG706xnCg
g9x44jd3UafxgjxAQcSW0i+eQzNYn1KI5S6+fGu8BogmIf9PEjotV6ekOCLKkUq525ERv2Z9Z7wi
Zqsfi8oTaBPNGKiwq1XyDE+/vYljnV4COyqeeLfGs5a1NVVWficomzIF1dHZuuY7y8isB9Wtwo7Y
Q3mUKZQz+ljTe+sx7igP2I2OAfhjgqPyosknVoSdCC4fJ+plY65/gzorQKyNCcJsKioc+DUUdpO9
9n2ZN0MCoMrdZJl+TviEFnP55DOqOBsZLJjYBeTwc7dRnztYZnAlZSaMeLIfMyFt6CbACj16A5wQ
DoVThFkzuxd6TNY7h3LRlDINCVYSr5TVH4ImK8Al9MaXYyXG+TpthijdC++55gN/05e5vIWL6J+R
lqJsx8/ZZEVpmoAYmTWo1rMu8LQT4Qq0fXRzCFCRtOP0CiBd8EmNqf1aca+ZNpafaxzoCeem4DCC
F4CEF1kfgoK95BlnNkx9WPr46FDXXh+qZsxpnc9Wf4okvtoiHBD2Cerjw+l2/FWm0I5e8G4PJFLd
iYxiPzZpSR3s9eBsf5xqChDUDHTDcQSpcVN3RpXtmWT4DGZBo657mvb6qKVi9JCvNbcmr3bqa0+L
4Llqh0luhjWQRMlSd2fAVXN5oJvDbQ5dJYzPLcBSRT7e7uoij4s+hQvIzSYsqDzRO66/1L33zdiu
9z5j4owKXq3XKC3k47d14cQk0CG29jmOt4vMVWkdbb6rMxoHupuSfSxmVDtBXO9pTqAWBLQf3Vds
4j9EXGbPFRfB42x3BBE43LCxaCHMUNhO0el7QuTtBZMNLze1tPa7v1oLNlRpDf2O69vEWBkwt7YW
OBruAPJRWSJGjTTi5maiyrCP4Mvx8xRkct4LCbAstND77jYUNX7NvPUf2N163g7wF9adfnJaZiFt
8LFozYkRBLNht+utVbknqpDV1l+ALy0qW5NzzwCI9wKHDdQ5oGgarzC31TqsjT5wIRyM9sky7CHl
3tpNrFbsdGwxkI/eY6M7cvxYd7hNZXXD0zCVhpmcc7Pn9Q2CxaLMYeUJtzerxHgeK3+5zWOmkD1X
VDHt0fcFL7JuIXgxU4H4YkQk4p+XlDhHdWW3SZjjwCUL71jN0RYTT8TZE7MXJYwu0IrNiWpDz0jn
Z5DtNEr8ddnof7ar/f9NXCIp9gfl5D8sbC/flmYYPv8oQv78G7+EJen8hoLikGB06CwCooBG9EtY
4itoQ8RnWZb+iwhpoCxRpkQ3J7XnCIG2g0D5u7K0fQ1JhgwBPjbJV03nr0hLfPs/SEvbN2aZFVhs
jDcZi5/zzxqP0QmghwVaNVvY9MgYb19w8RcHaEI/4sGvTn94af4fotK/5Pz4dkhotmcjZhKqNf9V
UpJzph3IuYTAeqqO8F+wmwC3/t9IV2KLTP5TMNt+K74NI4NA/yUnKv9FuUpLY+0MlkShIFS49xh1
z4sY7LHNr/VtyZMCg3Vf96GhiN4p7U9XzSyt3X/zu/7H1xZcsiOFi52OX3db4/9RtlNzZ47zFmGr
WtW856WZ3K7FERBJ/tU0jfPRjxPkkabsYT4ArFlFOh1yeoTUvgauceN6hfXqwL2AfmVX1rEWovgq
PKu966bKuSOgnKM7kGrJegMKlNmU4psw4HlFXo/RNg3Qg8zesc4ED1kUEjso9tUk8r2EVfsm66J5
ThNAPcQanHTvZh4/g3Z7Yk7WSBNKrV9XtdzIoI2xhZVia52Gp+hX+gG+YR0JpIJdNfnVGgnyk+mv
9/Dfa42/c03850uN/10mnyr7k/+DP//rXiIEVz7XDjFlPt4eoaJ/3EsM/zdwHojXPjUbnCVtly/9
rlLDXMAuEmz/+x3I8H/vJcL/LXBZZmAXQSMx0TD/yq3E8f98dbMQIaELk/BnSp/bls9d648feHga
MTUf2Xmj+UAWD8rspbyczJmzEeSfxdIzO8Y2FqrCOB/XXX5EySnmrVfB8QymgEAbg31F1Ml8qRad
2APWbRc/ws6bejupnptkgAK5D2S2oNqYAD8r9UZ+Wpi3Hr5ZTp7VuGSay2b+WfiTwj1Eb5t/lQGh
rzEueLid2LL+bAyyf7YHgemjSWheNa1C/hpgLUaf6L5RshBjtfrZQbRsdUSEegtW7FtJkVsMjGeC
0Q6ONTFj/J5krD4YImk3alAS0jOiL7Qe4WKhAYnpZWtn/tmMBB+LliQy9jQmdUhEw+Xyq0pJ/ipW
kr9qlhJq9RhArNHNv8vG6ihjKlHZxT01bbQ09YW0k0s8XvqhxLPcn+TPTqcOl5e5T392PfGu0/uk
h9GtT5XfmlsP6lAcYO7ws5ABQEUkgofc1g2Qi6ncIsAFq4uCqbkNAPP4ZbWCHMNWIo5ikRtSH0rL
dJR2DyXe+FVa5fuzS4XVoAoSK2HfcVig9BLOB2VXBBK36qt82Hqw6JWfz3xOVIR8LaHei0IAUoJL
30PEy9BlTB4K5PxScpylm9CmS66Y1tLzxJIwgbcUSz3fo2l6yU2l+NohTgBtsqktQJNTeoPdYOdP
1KRd4edmCT+QPNaHygjQcyVwypYjgxhN41TFE0ltfKCTH1UWxrpQG77fniphw92zXLMrDoU7e+s+
aMCiQtjqgmmHKaHT57iO+qvO4bxx5N4uwXXz78wnPfD4vxVVsC77siwFVPRk6uh8negDinRXOYID
6VI/uu7i3iYOckBbBFttt+tbj1TvoAHnhdferEbpE6hJmuGC+gR1uaQ4rcKtcg4RuoduGY5O6467
1XKxuIqyqL8P/pTKMywIyZeXunl9xCzF85wTjTQvSAzCBi05mpDaS3sw3y5FceVWwhxgDmxc49ql
QM6B/KyhwHFLx4jsoJc8c47XlAJmFY0fsHz8MVKSJAyVErqPD8jW/Y+CPIWIVhJWxRaSNG4E/nI6
qa0E1DB4goAYKAceEI6idV9FUI0sLtwkMKMAE1gdJtQoFpHvx91ElNvhPfOSbETRrFIIZk2eSH6u
1KMXZuUh+9bzPelcroyvws8HN7RzQVEihrcSexlyeImreABKqHpYf4cuqfM7/CjjuCu2pctFw/Hs
pVSdJ0gGrjS6U3eaJXsCCsGbMWPB3xV1ancHg5yYZDnQqKNj1jEltdRSfHcaSnqioqbGPKL4bP1W
E0Z6Q4qzEqowBFgJijh4fRO9N9NVEpHL1s7cF7UUSUePq8RF6XK+HY/rCDcwNIN28N9Sf6qCcwPW
5cQ+wmwE/ye51vSewwnSI808uXkdt7ovb0F4OXC5sKHUtG4HEyxpQIflGL9p3GUzB2cCGMAsKSFL
0w/k0tnnwsKMxd6iZbtDUzfUMeeaQgvUo51TKtM+sT6yiqeevHt9ArTeMY8UQ6/uZ4MtG13VU5x9
89axKV5TuBD2Erbgq+ELpjYdhkQgy+2WKydgWWdcn9y9uV+w1PaB9dJgTr5ULIs+r/gmG1WZgMWY
Mp1w/94DtjC88zYAdfCd7Icrj9SWpFSEwAmkX8ECI7/Qntk2y3OlCTDc+jGL8lAMlA2PNCv7sj2b
LTy4T15mDdZpu/VW8X70jQySbj6B3P4gFb5h1vVKUVa4YFPFMpiy7jqQaAMOmcGU8SLsNarY2Zoo
VYjFpWnPBqqP3/AKWy+ThqN6P03OyhFNjPKWZeuob3Cwi7d0BaO2W3VbZPtxmicBVktY6bOohNkf
Fnz+VqQtXWIhM8wx3aWjo4lywtzWRyLto3wIyAj5lOC4QGa11Mm9a43ioTRxyIe5v/S0Ko5E/0K+
g5ej2dGJAYzMTjAMcxq8KONZUw6cG1Wyk6KteJy0lp5C8jBtxwXZtDj8ZFfcttJKgamqVT9OjZOq
QzDLLjsrcOsFITRcLjC2E1lMtAMs6U5axbSh55XnVTvhxJ19FpdNAAsnReRGz4lb8RKrsvZP+WQ4
xjHpuHrgTJSdOkIBwBA3DwUNMSXFzmvouHJdQ91WAHjH2AisMK3LzViXNuVdWma5g6CSwebE85cc
dcmjI9oEreRUp9SMnHlFIx4cjGFyJzqDZbBANZZsI1vfPtp2uX5V/ti5IaYk8crnOEPl6TPYsqg3
aXI9ToIUa+aBQz8PdNdeagihjwY9UcWh5HWEwjxxxoLsS1B22OCAot+nqeS1NtlcB+drpTaeRdfA
eCbATMtoXaYUNiQ2AxIFExYL+Q0koq5rd2BBjRmUyhh0sek+x+I+cPuX4mv0N5JEZpSY9OC09cu+
HltEXNxH3k2ZTz6M1ArP16FDMntYqj6xd2x06nu4Q+5r2glFItNxYUcQ9oGTn64175E3tyLeQ963
oc+mfHlfMAPeEc0ohpDlRMX9zVfz+2rFtX+wjNi+FXM72uekN/xmL5iq3P0E2AJCOHOPug6qlQc5
i7xJyPMu6GZ6zoIODRcorYj9mC2uW+lHUm+KLjnRxD/WBhcuKMI+eRgE6Y5vrK+y+mqY2m780UBW
+ULD5C1lFUYBER3wBqr6CF0uHCWdaqHJIBNEOULfCaanwxJki8/u2hzoZpSyeylvY2oEjBOdmpl3
8KeGyW+tXbe5FoBwp0Nf6tnDvlnjThsMXHxxRr8e17AqIlvTvE1gdoGZyFq2xTJa6bHD5egmb6Ii
7bmrC6XUKVGN4Z1hMCheWmtdhmuKlbz2zqqWQd0bqdGT1bQb9UU5x4oeXlsxLGQ9LuZ5of2sPLSV
hXJOp7nGGpk1MI+XAO3xPMOQHLxl9UwFwWAvorlZWRBZ+8wwlPMMk6IvbyzfzMd7J2d6zpCMKjUV
i7E3qpZRID2mgLYbYkUuEdWl59o17DFDMh1MeORUbUzwnfsL9jT5V2I44IKpLfHSo7UIwP0rgOE1
NLpmuGqVuaI5lljagAB4iGeCykuFTbrhj2gaB4bz1FaWzYROPdyJMIC85AmbwnbuuxJywOqmTyxl
ilumq01mSuwRJT6JffPM5pNFG0q/LG00uZakcsWnjWV2GiuOCpOm0nAOmJ4jVEb/rY2Bp4Z+M0jg
JAnFNwxX2ERDHnD6EqyTuibnJJMwjsX0xtSyzIcsTTFXr4vsXr12UQ9YfgsziglI3MIytOZdg96M
v05UKzbOvFlfuCN20IGD1Kz2uUdEO4YEz2hl87oe7Cz1njPN/o0bE+WJzFbacEJACvkXzuCpPbZT
1Vdse6T6PlPMx5obFZrmtRLW9AEUTvaVBkwKh7GzeSph/PX9k2DLBRnTs8x3skK6pZ8uXqgzw6By
31RkSrlZ01BLFZfHASjRZht5BK4ydswgM0LTy3i+J4qKYhRqdz0l1cRK1q3lVB4L0xAZz5BCPS+N
VdfRVkW6CRh0J0Rj2sm3IZvNTxYliLNN5o1qn5c5Y6o0phHfY+NOVMFz0Ej/rfvBXjz7+F9/l/+l
7Hf32Y7vZfbjb83X34b0829RUyfNH0XA7a//fm7ndC5tF3wbmp3A7se5+JcGyIlebCE1fIhgMbdy
938e238j5eGaOMgC+RMRxmH7HxIgyiEIEQGqzAZ9DDTsrxzb6Yb5s1pGWnOD+Vl4vQQHePwjfz62
cwQSbq5agBjwfO2kWZJLDiu2fTF3a1dfTIplVeivLPL2OqA4+Xy2ZoU1Z8zIetsEM6NgNPAFrIte
8h2DD/vLZHVKk0NW4za7MV8AkBcM4/dL5TgBUkDeNfuiX7LvVjlqtPWkworQWDql0ozavS9a3k11
WBi5Hnpa9rChp954OdiM5Rt8d7VPIxFAm/Brs0zsJwcPmJe3Jno3B8n8vcu8oDob8VUuT9iku+Vc
LPDXdxxVEndHY588WaIpeSqB1AKHzCkFC8Sq4lfJ/r/daez2PNTbCmvzuqoGKwA3PdaJTpVWzC9O
dhkYi0NqgDQsxxOxrDiMRqN4x4vvvZruRDnDbDsLp1/lB9/XLM+eOzXWyyGZg+EK/lMbh35Qii+0
ZXbnCzBtHQXMgmcaIEbCJdyUN2kjeErbFNT40BUSK9uv0mgWtvxiYE3awEthW+u3Dzi5eIhZAAfk
zrU7A3zzUKz3mqLKrV2FjSbiRtNwquCX2cFIp86QiMPoH812VMestofXPpuYUAK39m7c2FVX9eiy
Bu761SB/PGIPYetNpjWSZisNWmzL/A1POjYhN9k2+dngUqVUggmkYMmzL2owKCNRAAhQEe1itC2J
1KdSyYZpJg6KJHZ1tDpXbIwTN8/vZjUN7h0pP52dssmc+jNM/V57RuidZuiKoTSlWmENlh0BkUbs
q4ATLiaxqcbP0YLCiVxlOIoEJg6LI4Voctk7ybAaR8PJzOGiKINxYFXFuHxIXbedd1QCmZQqWJjc
z/vCMp670jPyd3/JLSZAfo5uN0JzJkIj3I5iGVFMMLVyu0P2nGXiUzlor82eOBBOnQpo5XixYNm1
IsppqGSHYbbgImzVrE4GSKfl4E05cZWJPjfBOoawt/HQNNp1CFK2ECkWiFz5uSq08UQOeZgPaeah
yCg3T7KLrLWFd5eNbGcfndLKYfe0w6JfKpjVLX0D05A9lEaq80vAPv055VFT9S3LWPBfJXMZ6Gs1
BAOwdU0lwKGlS4gM0VjYNHWw0Jdf/NxGcwxA6IhdzwfIOfAs54HjNVbT3jp64omTmPgCDikHywwf
vHbGXcviOjsTuY+2oiDlrbvKXTrQSqry/GtQAgz+2OMM+5yQK2FEI3ZMcUyDxfliszbonaSerdib
DilvAqp5b+9VVpXsKCc3FSSwdZVizRvM/IgfJ20if6Vs6zIhN1xjohrb6sqaMTghBYnB+mjyesYD
aMbjcBMAkzejcSbieHA66tz3Q7x4zCgExWpOxKU5nDXGwMTcwlEE7mY3Bf3yUm79QyWGpJM2Vd9c
WYI7z2nmZpGe9b0u21M5kGuJLD5H8Tmgosk/1pilRJT3Dh5cb2RSp1xFULDm2GkqiKdvZ4mSWKy8
p6aZKaDNwEnv+nnxv0ugDXXEu89fqj3SAvFcT90u3QwjheWpr45GvK+lmEW7q/uleSLjwHevepv/
YKQTx5EZsJ/NJVaRBgEU1MJKzlj175jDuN2k2VDwTsiObFTsb2YShLtryxkYIYO19a4AAZkfrXQw
eFRL0Sru33mqwkZ72ScIGu+qWHhdOUyMzVPqMgIPJi1zJ5Rd9bXMhvOVWzDFiZs2uYMQ0ksuVnA1
T4QefCvaAnof8c+BhXZGLtK6NqH7jHGr8m0fnDlhuy4vASVU+AIaWO70W8zbuWhO8nKXOWu7oBXT
IHpmEUCRYZk5KjtToFkwC9bxTDBHpt2FqLLioR2atDhqR2njbFIZRTg8MAwsYbG0n4lTFrZxIo3D
fooaEPCG2EDG5mJciq2Rsp5xpcicDxtc02p6rOB2f2ZaFubOJQV0N3l9RwvAzNyG0jKaD1iKnDM3
thyC0Nh+g5OkJvlysqT9ocZSkwoTLGjJMdIsx5k5xyMTyxHptbHL4YLpzWGHskXyDmnvN1ejHi3U
NWexAUuWDIWTbbHAqkFZWpGsK0WrY0zT2GhXy60CTSuPQxaMQeh1MZYAiEa2txOzbdffungTvWkw
tR46vn0B47t20sM6LtQoJPhVQpJqfUa8pYD6ZBrV+oAJrL/1y9l9yvGGpCHAG+884SQ1YNuc0uei
3nhznZqTVyqirI0FomggbllqL5GHnlbhSx3KB+SW4gIF1c/R0XL1Mth+ckkjtKhRdePiqlu6+qkd
Kv0EqMB6Nsw5oGNTWtXN6HbEDrGgUYwwdwBd9tOmoe6tTFWPGOpyrLGisHnGAOTtd+zy0zMwKU3H
iLtQjyMjOeVID5bX0ZAM8g5zW0u51la5m9Oc2lm298ExuDEPM6ai2wlo7UNLZhrsPsbBBHIJLQbo
Ltq/ZggY1MmkEsqKkrrj8dbCDMLWZoqYGlMoiFfjvJURV3Om7gYrbt7xd9r1LnUp/EKBs+lwDiYc
hRzqm5jiZPKWWy93Jp6krtWPst7eSkkZ1Y0rXbj9CQHwih1CNt+RSzHfqdHKHgk1Zdmu9rPOjto5
a9lOBCv9k3YgmivaLnhlIUjCV7TAB1Lc4ahXPzODd5J85YOVNM43kc72d3qmx2IHPa/5YKlUUbNa
Zgg/nCpteIf8wyiTATbXsKTM64kmG8pU/TrZ3mTWmqdGmYouyc1muhl8EfCwTPU/Ms/rMV3OTZBF
Zg3ElMMNW+sTdO9u2Q+u5JzpmcN8b2Rla1FTT6PSjqKm6aazJin3fJ6ST5zMyXJeLlP6Uica0Inh
mdYUtUxSDILL4mNWHWhMDkfTT3/0UwXqgGCevBn0zL7Ag5yGD8LoaASjoQsNRUyS4kUzKft8y9mu
LF14GJ0jhRmb96tdfVhkDRXGXRvLE4piftO09PUeShBGPIO2x+lPAW2OVrfWL5lTut/oWsXKpwIj
myO1Lrl/VGg6hJihm8xEQxFfiZehgh0cVVpoiQjol0aCJ+cgZKPvZFB75Z7ylPimYh/V74N6pazT
5wBHwR+TCuIkJRfPhpHYX8pMZ6xUZj7TcGTk/Dh48KtHBj99XTMWTFhqhuUy4BQsw2GxwSpY+HRo
Bkw7m4LQCQ/2oW+z2EEUp5MhbJWu3zKyatWZHG1NUW7Z+xg8Qbu8tvEsv+dNPhpsB/KaQjheUbB2
vk2KIK2bcldhOKJ0baBRnFvZvHzmw6ivgKKMWKPdbMElXvY/7DKoBxjJ8/TsNT2PD3aR2AyXANPv
NjQzp2ao38Tt2jFHCO7d6kZB4Prhy8p5EX4+k4FlZpC7ghssczYMnHY/x1Tdhnz8pfWtYda8TWhO
Q6uoOlZnow3HGZNRxz6lT70Xa5lgyNAPkX6YqfSCXUf/+yOZ7+Zx7RMtdzExDYrD0950tnbm9gNV
dSz3DFE8hGhzojZ4LhPfJrU70lORkS15zStvCxD6taSkSGS0XziwVO6SkcdamJgm+3uOJ8XVjAkB
+dWkUJd5LUXzBWrEQB8TNP/RIoNAV3Sa6XnjsuGfy0X7Q8OSQ5ruII2GarCada94wIlwNUY9sEjz
8UMtM3UNUawW7mi+YxpPjRxi9w70R/qugmp6XWi2v4G2V6y3DuizKaxXrXEWxQ3vKBu1kXGdlczt
Egxxs6MHhXoVlEo2MI4p4wsFuoCwAzjW897xJ1wR9UzsdbRXNe58DHW3ED4dljBJU+aRgMD6I8Nc
+5laC7XqQTC7VPOtyXzB4oH7Sl/oecGbaevLAfNoeXDRtxBBl+xHRkASf11c6u8oHuMT+ebu3cJ1
CSCPp/N3DP9WF5njUNyDmSFQGZA87YhXT8UT7jYORCA5xzyCPBLcbmbZq8Wz/ZeKPV2Pp9YSztFi
EfbisVHC9tSgc+1WI8GyPnUMLl23zqilxOrekbvQsI1sdMjSL4GTYyCVwxuk0+zdSG3gkfDdnpMC
O3pYGsKn495z8guhEk6E/Of6rvKL9pXjTUlPo6/Ha0fJ/jnI6TExMdxyaTzDPk4GHgMc37C3VEqF
uG6Lx2IO3Eezbox3kwh5GyFTO8+r5ScGB2CLjz0rmzU/JDId74hHIO7XjDuXi66qr5VA/BPF3Ou7
B0Am3nOi7z9HWEf6wAerAilZz9iAyylHWaOGFKgjOec80r05PZdd0LzClXA8mEGDyMNMpKOPva6a
8P86JVHcauZxu1/pvXocLGqZroIcbYrlSBn45zjIs37HSsP50sacJnsT1+YH57AWidEGnHpLRtsA
8NxMznYDQ5Wl9IZ5sIJV/aVqXKMcPan/uZoJ+VcMDEPzJB3MMSH6NZ2HvWknP3pcAgpDXlpcMxRb
1tU4IGYh8uEOpf55aNZ7qTlNkZknvsPdZ1B8QiyK7XYI81woCsMjU6TbUhDaNp4Yv/FQdfcEvP00
zMbGa+GnMCjuaVJq4ktqe3oU0WKQ/t2W0d3+0JyaLzOsAWYpox8NAQd/KMuVine/iff2uibWU+bM
2U3S+gseboVPtLr4afj4t/Pl7wJcyX9ufQmboddv9Z+8L9vf+CWiATjBN0YDZoBlLiDcgLz2u4gW
YIsJTAeehSegq/whoWkI7zdymxapTpx3JsQUBLZ/qGiW+xspX/jv/KVfoc+/IqMJ+6er7J+uM7zb
eMw9IS0Hrc/hx9zsMX+IaWp/SEw1VG3oqHWmQ9RWfcE9peAZKEuhcRZvPb877Oq2f21AOnYDCPe9
P95oJHdGnc5YOC+K7eST8CKYl1m1bXSDhMDWYYLjwkqWAvTxgrVtEZybQ1/65I6mfnj0uLegw68q
ecpGMfcnEpgDn3GdlG+mXjE21FNKyz06u/9m2xXbQuJ3N/RnyzfAaSyO4r54zrzGoSyXxw2kt+JF
TliKdw6m3CDQWbTC6dj5XplfGUmQPcczwpWHEsUuObCfjNopXzMC93uJC+RG8bSJPCGGvcRBzCuw
KAjsKk9v/IWtMrNBQMPZ4hpGxLtGlxTZCx49oyEfEHC6a1VhBt79H/bOa7mSI8uy/9LvURbuocds
Xq4WuBcaCeRLWCJFaOmhv75XkFVTiUsUMOznplnRmEUCoV2cs/faaVUEt+0QuMfMi6ztBMfp7OSz
HnuCvLCIW+Wskc0ZZ9E3qlvSIrV/6JV68STKBEdnUeL3tbhhAQBpwelpQRbmlK9HP2YjZrbVsCUH
FLcHTHBx0K2W5VVpF+61cvzoVeQ6DQ4nfbDKPNzn4RA8eEFJE0mr3GBn2L27HqmYPFKu4ufqjDUn
BNlftVu+ZIR7LsHUQZZEH3xQwjaxcQ4dcV2etafgmm6zoEwebaPHJwXDhlBpxYY4EJtCSzU2Erm1
KehvHNEZ0bs1KCdMhlKPCdWm69AXp6hIHiP0jKwB3dpbySEKnmBy+EeS2ExESX6X/YDQGK20OgV5
YLBVWWg0+k82QzjKHxvopAOccBFybtkS2WB5rVQ3HJTD0xpwhyGCKL1wTxqstiC3ikgZuwuXnpob
sWacUDghrMwLw2lThfTUaIZZBz8lkjEG8rmZu1xpF3kcT53tYMDASVQZnG1EX04p9soYHfQ6xokq
kbayE2+88ir7bFW5cdQRHgDOHTUKNbXcAj0NTr7sy4c8drKzT7T3j8nEwYL5uM32aRN12wF4H3aJ
sHqy85TEwrwCU+PNmwbsnejGjXib54VFX1CPz5QdeQE1eay5bTeR4aq9yiT9O2Sjh3xMok2dZVdT
kpU73HzVwiQ8Wcc/W4YL9DS0pxNZ8hDAFeK+owsTWyMmpRpNdcjy/gFHn7irtF5u8bxWdI3HR0na
8MJk4IB6VoTjKnVzZlVLHCeNXMlciq+9Ycb7JjOCOz/2YIIFoNuxWdoAcNJyuHbzIVwbrE9wWXTW
MvX07TTp2XWjWfmGnaYBxVvzrlWQT+cc9R2ib0sdp0ifwrmxDKkvMI3liHdzr+jqHis6YBvhqGcB
73NdVCTCjcA1545fs0Tv8xQgsR2OAcyYACNd3LibgUd/CHTNwNBZjeV+DMyH3K+w9nph7Wz8Nhie
GybWxRSNa1yrPHK48ulXd5Ap7gB+rKnzmndnaJbFhFpvMQjCWvVZksJmJ0rCHqS4DFg158qltVXH
e5+E4ZXtB+mX3qZtXfXCPCY40TDNJMahoPmtO/UP2SWv+B6dmwrWFJIvK6IkTOLdQuWFehqyGDe6
E5IWydoKvZgOZSHbaT1keiozida3r0okYTd/ZlZTrGpsOC7BZOgPViqwxM6j3vgtMcdgmRKuvqxi
0z75HZbQFaJeUNNhVIk7ZC1ogJDI2XWyRkEhrpBHMerAmYWYHGQ8wNtBBUizMHHAiOkFzeeOXmTR
ngYqy3BDyp2syz098mttasl+4bXbUQlAfpcZ1BTHpzKA/omgyuYYV3rUrT3fgX9eHmITl5uDxaPR
cROb405Pw3NA4jA1hfS+MZphMbCqLtJqheENj1m4VULfZL3PnwvIysj9nPG7Gd3rCDcIHX7BHYTG
Qd+IutsWnTy5st7k8YQKOFsbpFgWsXssY4X6Jz12mXEka3JbwGTyp3qLiG8/xuU2VPnZrTHz1PGy
7PCOB8YGScj1aCB/6Nul54UMGxRZNOLgqJMVs7yohDCpCA+3qgU1gghnuH9nxAODgtwlTECISq4g
3lFLGG/o6aA10WkSIWURC9ZrPhLmkPJhLyOURnkyWJRk7fHWyGYHclsaa+I5bqFw5+vOza8rulxF
EN/Dd9pgktvWWgz8mxSWnaWn5jlFGf1DkwhYDlHSi1uBWW4faomiKuPbj4i/am+diOTRcZxwR4AG
g59DnsFisnFRdwyim7qPMrA5qbZukhJVTeBYa6vxfkmUilvUXzqYQ3EFMvA7plIF939mroc+GPYR
QhOhC68kYTbka+lkfLe1sU9gll3bA2CayjEoqBrFAYRAjj8M5aW0aCd4sXlgOMQn0le4MEvVr/Sa
9NqC9kXpXRdOPS7bBklSornFqoI5uS5g+q5ZpvMFN90PfypOArmm4ybt60Reb11415kxyZ3fezUf
UXFPMPm9pWVqyaLlWxOziUW3UC0ol1D5Ak3N2LkJU5izsXYWgz6dUti9mOf6W7j5B8+CZDbkDCLp
EHyJOyiuQ0dW+Yjc01e3emBcVb1kcOxSQMpsmTE6Z196yj8rVg/9rqmS/FTlo/Oth/V1QKKSb/3G
V+wNvCHaGFVKY79pxUtIbaW0GbyVgdcJGpXHEqgjUlyJUl7ZWUa0VRXBGUAY+tI704kZhJpoSyzx
wkfz9BPNxcHOdbnHkJWvGft6MuUFSkXb/Op3kuRjvRVrq9cRIbYUC7ZkqLyIIQAW5vj3fYrcKY4Z
9Wx8IBjIu65cFbUK0HsV2Q3dw2LBpncTG0xIUTl98T0i7iE9XVO7WuDe0742wNR620CiVRtXXT/F
h1TV+67XXmC3b1y9amG1qU04sCWigXJLNJmkPmNcZS25phkgua0WT4wUUvulSvJKYVTfTXpy11qz
+4oY10SUxya1N1pbrDAGJ7/wphvEJxNf6xtUj4No2sadR9YQ/sZVyPKUcsmI/pKWEn4ofXxUUQW1
IWUBRqoM6R3CeGFv+QsenMRuFru7sSyPtlN6S2o3X2x0K8ugKxBMxg4yID+rNyhEjGjVmXrFNYV1
eaIylR4mYm/oJvYPUrJ0Qlj1zXfFsIhoSu4TdOXIwqul1ok7KujXxCnB4vMrMV7VoaNulOPUm6Sh
j8RKOF1VgI63iZsUPwIavemSytBIeYi4ARqHfvDNUoT8du4MCiAUno1hro2zZrS5LbhjWPnMCvjI
oD9JgoIWePaNVTzJaT9qHX9u+2rCQZp4GeqawEx2vrK0VTPvOdcRzxSjZNWhFkrtalyCbQ+DuV5n
F4s4L4xb9qHpVxPC+RVaHPfaj5P61Fhwu2jX+efAHqYbAhpoemd5NfXLMrXzkxpl9VXHzhouWOvu
SW1vmY2Gbl+FdOtHSf2PFYF7pWkO21Q58W47WmIAQSurDQtu5zA48XOcgdmnwTmJrepMcQQXaj6r
kTJWnBKyBrK22gxRptaoRm+mkOhnaxheh74VuwRRcX6D5FYvCUqu3e5JDK4Wb8vGdxi0Nbs/THWt
hq3excWZpJPx2AqhWTZB3aPeBYCy6Hht46GYxA/iYtRO86JwOAFx1+1VVrh3vhll/c4j5ziDYDHU
j6FLjsSCgpb41nlV+JQa/tQt0fJZV9jioEcuzK6B8+YEQf3D0BLbhpeg8fBHhJnpOh/p7xz0lqrE
CQNOnh8Zq2uNcJYg0lbEHyOaoyTGvgIvLobzqWv0hgbJqPvNtrbNWN9IukAWzXm78r7kQ+WquxSd
fr8Mh3rQ7gaFjII+EDIyBWlXRi0fuw1aYwgUYtepxbX4TGYj8oOSgCdtWVu+g9k2zNXXYShd7HlZ
FtWrpEMMRqTwNMmbzpyofsFFUXnLJop92aKa7LhdT7ZwSz7YIEQIlVjWq0mU0gNp2nW3R8nRdffY
hHx5ZoPJNE1XJOmv8hHF1MJzxqTqmGbr7hsdsBxNkN+a0W2YeVl5MEIEffupRji46yJClkB2R8Mh
6ZISorHPMtuoM67LQCU91WOFrD5oglWNBRJJdhH9HPMu2BuNSF7TMPdW4SS7WyAM1t4dc/smzFx9
WbRTtOH5aMuYpucSHiI4Wq1Aku4OWngzyC59iAKXEJ0Q74TYu5Y2rZJwshexBmkxcbRH+kfXs/xP
JsLe+4YC55A4K4NAkmumjRKtE7tYyDjPceqWa7utIJBnvD2J124cJao7YjQaejCFd076DmtJ4X7z
lXJ3GIifSCoGPa7hX2/NQtyQlRbeg+m7TzPOsy4px7dhsc78Zklq9cHLAhSMbX/TROaqL0tBr0s7
igTJZqwZD0rSHDZpkQuVPvV2iT8+GpL15FUCaqd5OxbGS40MnN2BD1dE6gutLLYyaX424CmGYnzq
e++MtOaL346mCfuHSh+Fyyce9QsQUWQiFts8rfqWFjf4wfa01r/HerGjGX810QLbdbF6sWMewOAt
s2ZawfxGpkexOSirfVyVDEOh9iRz/a6CxBR24hpXuVg0WX7wvf4nWnV7UQYe3XBN3ZsprpBUz24C
s79LpuokKkliMyri5VR2p8FXR9+RN82goWLRm1+epCBSJRjwhvHKMNATwgI4JsWACBIKTVB1t1OR
Po+e+5Vdeb8zEn9vVwZtRZudEZ8hfILtPAnm0S6rfsVwNW3bv0ldpjLDQH7Rbhh8ya7WCW5qpiPS
HdDGODb8SZkbzY+3E9uMIHVfm5H7ASUWycfL6JEQQ/T2yxiqAVtttB8n/yV14+8mtcej0POv1D32
IyXGgEFyRStlWiNpfxqAy65bs9u2uvNN88N0pU0wMWo76jedTod6NIpdzSxYBs0Z6kWHjV5O3xqT
1zHKY867y5aEwJj7dqDRSsNi2doTcReKU5b8JqnyF0RkxWJkwwpUI/1RR9qmABJPAxQqrBTxcUj1
K9fRVnFJMVebsCstMkEumG7c9U78mCfWLdZs8P9WfRt1kp2+y1127b3jRXvJ6tad2uXE/5+UprN1
m/S+1Mi9RzpdOvk2iOW9ztIdGMw5Toanoer9RwAA6zl73pHTGSfho6F3KywMh7DT97TXttFU7xwc
S3Vd4QxQkMbpeQHPyLe67I9d4+9qfzy4xKaHKnmkVr603XQtzGCfe/m9dEs6mH1KYFi0ookXXWFX
PTSl2OqRuTeU9khLA6FEG/0ER2quk2oytvAkD/6Yr2lV3hmjDzFm5AOf4ykXTgheh0gsrNIo00do
95PmXnd2dU39ZE+p5jlW0Q+fheH0R1kYvfo5Msz2Su+xqjGLv9ThaBy9UuY7eMyrOmTEiNEareJw
7FdxrXk3PSDjRRfn8Ip0BbCiKpCKzkgFiIOIgwcagX6T3RIQKCkTlMeoZvqtm3RcJHp6jeH/nv7f
2o1pgdjq5EIrhvKPUMvz7togpF6hgffA8LQcREV9w9tmMC8cqjuHqTQPMxHZ6pK1CRFjR2FHXxTk
bUjTum8m3lvak8xtwarSquNUuSbp5dSRKHfc+kZ7oKjF7pvK5A4vGjtDbU1+JclSWb6tdGcj+8wn
qN16nczwWWnewUlKGmUEs/uRIwAa5GeD3Pda9/YzBYD9ULMIbOfgpBM8AzIv8nIfu946cNOdOeja
SavPdVFdZbS7MPyzp2touJvCXSWet8xN/0dOp0aH52SUg8tqApi5P3ZPdVCuvCr4ogqDN1ZtFVN2
wZ4RWdQN4zWBVchVgK/BB8sAkxnaCTH+ne97mzS312Nzh4h7X1fuI9iUVTdld5IbDpN930p2azlr
dMGSVCYb20Ejq086NUJ80IvOt0z25lO/YQtesIaovrnhtIaX81D3bMWjNLY3ItDahaUl5VLp1a4r
JLgIbUcu4S/IVUta7hHaPzvlm/bnA9ACbIbuIXI6goE4dYVlwUjtu5BGLh0bd40VkVqg3pDb5lQ/
uio/9En/NYnDU9r7m0YMwKOmL3WZvggvAcFaslgpbQoysKFarb9xZyyg1RzhPZx61hwO7fSyMJ+G
CbF2IqIvcZZc02FZmq065pV5jmLNOVkZY4c153bVCU44sBDQdqwXmsvXiYUIcJTDQhBTzIgP8KVu
xJ6FxBMmnw1upWHRFi/U0faDnW3p0yCvh6OxB0JyhflLXxKVweISdQU7V/kIMGTVZEHGZq4RCzsZ
ThBw4KHkEaiJDMm46a3QMG8U/JKFiPRsmRjWobFysREyMLZxlX1LRRYsrA4F0dC27h7+LiVVYZIN
yIKyKgMa+SalbUwgNZutsj6UMAzXeZjTTE2iV7iC3Qymc7a9rXasB18SpaHoCOu1nVY+hjjY5J3y
brM4fcz91uufPbZRLGWRE3qkkoDjQSrPb40K38be5FQ8zJ0LsSHV7zMVZqlYa245oF1cEj9uIMzq
whx1gpvJciVRQE0bUBP+nQJKZxAbhs7zaMaIS7apH5uPU4bDlueBH3Zt9rZ4QK0eZsvIRNu3pqfv
/JqEA9E8YoQFmseb8aMA/NxtkqSxfkV549wVU9ffVToIN6qRGpy5gdWTs1BuyRgRkJVEZbPUJrW2
Uc5BNQpEsiwxVBbspFziv7KsT86RXdJT8Dr5yMrZM5cSxApqjzEcnwcE+GwcA19LAfi0Ibt6DG8h
5+hGj3LwQaMoX4EUhH/k2MtgANq9S6qKx+gNMRAUIg6tutqSPeCofewVtqDvphsDhEnVUsgndGdL
eFj2VUIEvu3deroWxDOGQHZZ8/6vzfyf8nW03B9127ZtlP/8hlBXqW/t77r1P37uz56bJoyZQzHD
0HQsuzoNpn813TRh/8MRDm5YJAD8g+PQj/s3F9XG/Y3e3SX6RgBj+H9NN6H/A6SFIzGjSxK2/xa6
YkZT/NZum02nukQ3byJdx/0uL9ptQ8UUIfz4mpI0IjRbNQaYdRaxW58fWpeDVj/qaS20Pw0P34f/
E/xkfZyOSFx+56JewCVIWeC4kIEx2mNLh+96IZeHoV9UpBxf0wc3RXHqLLUgwANCd39lR9lPk2lY
+YyFnpE8//aE/j8PLaGF2NIx6Fv+hcg6UqVL+6q+7iKjPpKfV3VrDLsTFb8IDbJZOWFwcqeo2EwB
Ba0Fjv++X/LfymDzyZnwdC9vvknLlZOxDIMsyvnf/97rFCqwzTG8jvIglLNCWqYrlZqsX3uaWC0W
vEnAGLRz8UryonIWMaqdCsFjyoQZAHs7ylhrwF7Zqqw+eULvvBimBLWiC1CYnmfM8d+/nVvuJRol
E+8cxq3oab2StLcyO2SE49BgM+jB7FTHgLyAcvXxXZl/8cUbaeJEdnhGAjnhHMLx+4EtygZZWATX
Ou/AawHp9BV5HFU0ll0HZi7xpSNT50bzWCnCuQv+HMr+44s5v3d/OTqBR/MVk/VhXeBG5mBGGLje
OQ7q8Cmyh+YVTkq4CRoZbD++zvnL+suRZiQy34D0mP3fXqftAg8oAu1cIf764odheCt77+bjY7x3
NZbHiOOajotn5uLrxqgaYDMzzoFvwmcyg+GRboS+hoPYPH58pPeuxuUztqTrSt0xcef8/tTSTlpN
ZCTXLTFJD5Vij+B4cbX/+CDvXY7rzUt/4QCKvqR9twm0b0BN1zmSXywPVpjtdbMy76CljcePD/Xe
9cwIDgDjBiPw5adZ9L0v/Ci5NuupXXdNiIcMTDDWi//BYRzbYRTHwmTZF18ZhdPRaZKIm5VMD5gQ
gisVYer/+CDiLSX9j8HWYvAwDD5mRIOzfuP3h0PfsWbhHl3jBGrr2T9b5HPgR5dvTDABD7mRNfe9
nCykV0MjGXljN3OXNUEtzrbrdPVZ1tc7N5d0Gz4vqTMNgIF/ez5TahdWlrpn1eT1nrxHfddpybD+
+Krni7r4vhhaASS5Euq3Azz8zUWXWWrUFLLPUlLIgtrYss7OvxDj8Tp49eHjY71zQTbWL9NykPKh
krkYs5yGzGePtIzeT4I9IOxxhRbL+my6mH/LxRWxcOU9MU0bcYy4GDHiPETOksqzR7fvkCl2Glir
whVvV0G7ktZW5UuT+soYYreBmPts2RNJEtRrr6ZW8/cko/gPVdXE9xJ8IpsVvcZKhDz2zmq9/JPh
bT6Zy5N16JR5FIJ0wsUvbr/ZyrKS6M9I/dGup6IrX+3AolsxgtygDqTv9F637j5+DO9MHcwb/z7m
xSBEdWdo48Y8x5JzWpaNJpdRF3prow812MilTU5N2jjdUljpeGVDx7v9+ATeew8cAwmgLhyQ6vLi
Q2tL5UWMKmfHb4Y1xTx1GsIw+uRlE+8dhdWTwFFI2WQGDr15s1UhKvgO+pkoPLNYZY3EwAIC1b6V
IVJpLHhe92yxjwKPklovmHXhJ05G7s6YUhdlUaxrwSpj34xUSMsg0n58E949P748lyHanlevF1/D
JGRceuyNeZldFMNFeCeaKH0twlgijqyjpwpL+UqQFVQsmMyH54Fu4DqMuoh/8rwbHHniV5pBF/nk
xN6ZP2yP1QwoJ9bacPnf3rgOdGKvPP3cwtE/OGEhY8jcHXGAnTJ3BYrE+xa70osN3OdY03P+YqiG
iB1aZaNYpCzk5+0eG/UyT0CKa+XDx+f33nMlYczweHGwnhgXpzczmnT2Cmdc7TllGpikceK2p48P
8s6w6Eipsx4wbZ7R5RyKECKIkqA7Z6XoklXVmOFjpsd0qahwmIgThuyTSfu92cex5Gym4X11pTs/
ld9WkiVbacAT6jzobXPESYO3L4nNr7Xdy5u+xtWPhCVMbMDgvTiZkRh2pqV39/5kCOOTV/OdO8x3
Kfl2AHURAXGxukuKuDBCtz6nAd7NKWp/6XJIP1k5iHnVfjHygblga+MZhsVG8OJ6m1wafhKqMyFS
YItAVoD8AH3g+4iUIAQ4ezP3E9QALj6bfqRvkFHUoV2OvlzD/tuEkOtq/ZOn8M7cwUmx7bJmzSP5
F28fQt3UDhXw+tyHbB1oaL+UU/uzd/VXGvRLe5q2yjE+m6/eu9uMdlhtXE9nM3FxzKR0bWUV5dno
ERBoJV0AqjPWktZesyhoSJk5dE38VFcI5b5o87BptLfW2KwbUXwN5iXIx6/+u+czD0m8/BaLj8tx
yXCrzmvyszcF9Z4XPV9honQ+ueq/HgRApck09MeCAE3s2xut5UHdU6Y9ZzQmHqEyqwcRFvbfvhJ8
2SQDAp4jVgXJ29uDFGJMs8rCQtKa9Xejt5PDZCXlJ1fy19GSg8wZiRKEJnXki+UGcdNQSez+3Oi9
vAfD3Oz9acqDZdxZWfbJh/nH2uXtR8MmxXA8yh0o+9Agv72i0dbj3gzrMxGn+YhW0Axuw8GKnsgE
HaZ1P1A2B0VsPNKebfcYh4dvczv6YOrJlQBtW600h0jqZVmWwz5lSUIGHI6OZK0M9Bqrj9+jvxQv
uOcIlTH8UzOZIyEvhxHLwp9BVxjnkm8sGhr5E5kaXXS0sEznS2JlYWcT1JAZqIcUsao2XbNdoNjp
/c0XYT4TNg8O+ALqOOi33962xBhSFzMxKD1nWrI0TVaTHumfPJzLF4GDuIJsS1TZDGtc99uDjC7m
iiZoz5ju0F4BOTvZOrTuMY/Pn9zYeYb7/S3440jzXphVDSBk9+JIbZ0ZfcNbkA1NfYt2JrZw4+rO
ASAfdV5FJh2pyQ7OsfC2Rop9Q7Vf+9l4lXconWp6+ORs5q/og7PxLh5zhALCllBfIlOpE3NKflPJ
vr3R9f5Uaaa9hv0fPuLfok8xToeSkI0N7R2xc+wAsWYhNULlPj6l+fo/OqOLrwQaPPAkvz5PvaZj
OxTihw+5+LanEL/wEydGNWRa6wQR6EKUWOk+Pvrl0DY/HQkXk/a5FHAq56f320ROqrnbRpY6O5kg
16JqWF0rK/vkIPY7lziPNx4LBRP5+vzvfzsIgJmqJmjwnCWtuJVI0zegs7G3WvZaWG7y8vEl/WVx
Ml8TEayM185cVXAvnnGqIcf0muqMaEFvMDdKeZWpcbp3vQKUnhQNDVOpFwErBTe6gxARiVWksxOk
Y1JgBfjkdN77AEDe8zmzNXb+ElJlxHljiVSxgwm849RlFPciaOwl0l/tmQGOlg9bj72Xw8jCrABw
MnKJ6RF2flNkZfXtk9O53MTNd4cljOHNZFOLv94+jKbL3AJLMiAqcPUrWYQKwZwiDGpigYmRLPf6
U1GNNAQHakMRNI2G7q5Zdf29QDuZkD4KZn05mW5HukrnGleGrxfA/zABdwczq5Kfn5zx/AVcfiEM
zQyKDIesdi5GECYPvRiK7IwzGa2BkaAYWLr65PLUemfuwNHppbSB2xHgitKbmxZ98U9j6tkP8zwz
+5O54r1vZi51kzJs6S5D9ds7WKf4LuyuPAutmmCk4E7c4ltou//Ji+MBaoaJ5LD6mFPUfv9sUozT
MWENXLeB4EEynsfAYoyUtVWSIw5KsmKfVwXCvM5up2o5hYnIVmVlpGeI+ThbSLds/24xldcHYDNb
QQxF5rxTfXtSblMjE3S9k3JH7yrIzfSWZPfwK3CY/v7j5/7ObcY9YRAfx9jB/y4+YwetL7A87VSM
zrA3MwxrQ1Jpf3rK/mNt+J2hieKjYdgm4x+VtHm++G1ocmYzUCvdE95LbM/+QDQIReRbqKg4Bb0u
T3cfX9Q76wzI2x7tH9ZhkjXrxQHp+XVZ3XcnSHzqGfVxAx6IsCoah25r5gsVQvLfqMlDv+LFHVk7
hujHH3nnN9EnEw+jDxf35sNiaUYXCmg6G2ePzsnbi2c7FdItLk9GaE7hErUXseoG3YfnoZ68Z8to
+kf23vQowiRthu+m2eHV0qg2qZuBghYZClgyrVOc+RgLM8/JAdD5uKf2mRcA9IYkNGlfdI30jAP0
E/2gtQhWFuBmuLctSUwTCVFZ0IGWbYazIMrtnpC76jtdArPBiCsAuKjJxSVKaLaJ1BEJXLe2Mkd7
bfM2ue0QjhDnxaz4vVF6cCZda/yO3Tcw8W2k4MGJyARRMoKO2AdZMqhTY3dDv6laK/s+NmjRlg0l
0nhVGFl7p0wAJUsvZaOxEMQ2txuIuu2IGkgmP5xcog9EAqPdIamCTAIbEDCHzvIFXGTRv5Q5BttV
JLWpWBZJgp3A6QzjqzACVF7AIGl7BRMS1gjza7Xk4DJZEsWUt4chxo1MuorR7pqcHpYgUyIk0GWs
0PUW7KMZ0raQjEWJDn0sUHo3deRG35tEz5GXBcwlZByZzCrsPEdwEomrjcvCAweBMKYglh4ZeYji
h59y8FfkbKPpwUPLc3e1aUvr5Lt2OC1GBOIDZhXyTW68HHqL4Sv+c8+sm3aHO1v8yuNI71d0r4dg
0eGIBZ3uB3210OfheeGWPRIEn670OQPzwBTb2KhamkJId4XeA/O+Cex0Vt/ykj42cZ8izDXN5EF2
FrZqr1ORPeNl85RYa/afs5zTqtZGE0ALgVgFCWbygvpWywwmT6CJ8taGiinOpoJJjDals7MlWSYi
XU+qbeud4OG+AM+BSNTIULFfDbPcX8ayoSmppS0eemRf4qfSqPD6kzZ8LVqZTodcL0bgnaZffy/s
RE1nQBd5thSTg+gugUhx36RBge/XJJqXbn5MuK0dCetmbGRyF0wVb5A+ppDr2mpWoPne4HhLjPoF
sqOu5K0mog0ViAFuABGNZQBLICAM8XxWGx0Y0JIC67Ibxllw34sRvZCHFhyLo2YaV9gcYwhDUIC/
mU3Y6JvAyJ17yIrDgzFKO9uYUQwvnzbYQFoxSYYPgGVc5kc9wfnB5rW76RBG3IqCdh0hh0WYrSOo
tD8QnqDQrDtPrrMp6o6OZZRbIyVPCniV2hUBLqs9oCICxirPR0GMg+/Rdka4JD55gw8RSoYrIB3a
EZZxiGRGCTxWyKpbG6JQ3jw0rRddD7gRcvi1UQVqgerRU6O7eB4kAvt0jS/QZAwB+gdTG4Vg++eU
+r8O4v8yWRT9Zwfx8lv2s0a4/bucYf6Jf2L47H8IepZUA7APO6gaWND86SB2SWtFQsDsS+XSpbrG
bPUvLYMBPZ8GN4taWoOME/w6VbRN+H//S/wDqDd7V13M2Q7Y5/8ePf/NJEWnzpBzK91hBU2Vi5jz
t5NUkSjhG2W66vQ235GIOh0pNdPe16Zx89s9uflz4vtdwPB2OvzXkTgQd0NS8blY1zWij12f0QeA
L2GRYWXBGDH1iKh0R3+1PV1+VlV/W8D784AzAJHFLS0OsIZvL21qCaUyPSLqwiRCADkgVYhpxP8a
3ZlfrCKMwXYnTZBmMFaePr7YtwWAfx7bmtGKtMW5vRe31e9FRBYVFB1qCygUSrMet1R0m3wFBiZI
P7m17x0NaCMvECs6dh/zHum3ZRb5T01ulsWqFG4uv0Bwh0kf9C7Cxr5sq+7m42t77766Lq8lbXhy
RmZH/O9Hi8QY9gVOuNqJs61J/uGqSZxnM0Hp7RcO8U5UnW4Syd8+Pu7brdUf95QunmNSEmJ7xp/f
HrezKdglOMc6WwTLCcw9EAR7GdskxkAtx1hLpsDHR3znSk36k1LOPRACLi7uq8xdVbu4DgStIPw5
wvFQlPnlidKRWhGpKa6EPk0rGfSf9hzM+Wr+vXrk6kyqwILWGC3ouQJ/8QbRZi/I3pObrtEY0UfW
jJDLTMDeTCqwvnpH+qfwDwCY8wcMTDShvQ9nQhhuIWBhPZYRItose7xDKolnNJ/JYqKZukfrD9xY
SUotgXh/YMjSmUiGzztIlolo89e+dmZIQCFNZCN2PWwHqUT2aKaQsFBO9ipcKELWCoznFTwxeyDb
YDXCmbw2+7i7C5uiGVbA0vLbltcCFHKdWv46xcV+0GQR4SqNU3bmeuRAOEpN1PHroSaaZzUlDvxy
LSpKtewqURRHl+YLdJKhJvtqIwkpw1uOny4ZxbIYY9TmY2naILCMTO+Ww0ByAq3r3CZ+ruuzH01a
D8/IpiN7G4kouaP/p+zbziutTW/WVQ5L0E5Y4fWTXKZV7lUrIFo5ZHW8BOirxqird6XE6o3zMk+f
XJhPIMZSZ/qKUmS2epoM66QYlMZL0am42IToEy2kpqDrA2RQxPyYvGDIiXPxiOvNzLeeUraLUwnD
+CYmt8NYK5ZovNE6yn1rHCR4IeWaex2n+c9QdQ1YK9eLfxjUsJFw+CrGEUDj6GBbcefv4sLszCcj
JHcAdWqQ5GwPFI7xSUPP+oIxhmTjfuws8ewZoZLYK8jbywiaC5C7gqyDarmOB5WHT9C8Cp0KjrR8
fzU0ZVDeThkA4ONYxak1LMNWsRdZJJ2ZVM8s6npn0xBtEp4RIWsEbmh5WyX9GUGEWV0nsoPHxBLb
jDchOYIWGCB3QvNKqF7PWJi3urca9cZN7nQI2+Eh0/vRPIVhx4pIUVArsGZbieZgPNHjLAC1V1ra
c5hxP/KFPmjE3aF/s1Gy4s0U1viCm4oWNdhVmV71laH6/2bvzHYkR84s/SoN3bNAI40bMGhg3Ol7
7HvEDRErjfu+Pv18jFRXZ+ZIJeheV0KpKsI93Ema2fnP+c6uZWtefdB/C1STqFRCOQjz3LY3c74g
vpcLIYMofNc7rRC30kWZ3rpphOV2VVbE13yoq+PwNC/I41Xp6XXlG0B3gmfuL05NSadDe8eMQhI9
awvnq0ulUVE7kiTeehLzwO0Iaj9c69DeAbrYQ39HdL+dYTCbDQgZYD0K1pmcnlTvDXfTOFrxugFY
P4AMmpVLIWWu3YbuMDyVZkRySLJSs09ulIAK1pNccGlKJeFa289m2AS7bBaQucmqYZSlegCU9UgE
/0Ivm44gIBzpeCXnmrKEzC5sdRa6Y8HdF0/iVtlivme+Pb1rYhSvXp2kzyZPkffK8Ngm0jc6tBs6
IdKrEEvFG1UX3kcyBeXrQOCPSFdakyYdGRYhF3VTAIE3s7Vrm8iwuSrY6b6HWHkMLBa5vAXlhvVO
p02v8uc4Hh4C4un0cXDkI8bdJMkX9jGrXKdU/bxyJpiBClha0QDa06fshcJyTpx48QNbzw+9zONn
0UEaAeThyA9whCH5RTueQYsUQeR7SkJOSHJ4XySfCrWuugQKXWbFAaPDUS8fSmR8fJwt/7NSjQpy
f4jK7IEGaHIpUPs10GWVQc2dyu3c5VA+twtYKZhJIJglJnfXSPjiPEaEDYQPctEDVDK+HCGiOzAJ
sN8ARBB8qaPeeirdROiQCxyAwDXlgVzsVEHetBGG5bVyq4DrXcrspSE85W10DPQcOeIi7Fa2o7R2
Y5kz6LWsybPiFMTE4M6B85FNGjRFzSpQhek8gD4EvdJwwpsmoUecOFqjDq5TlvgmXQJDm6yhlpjB
RwAXbhXB65yuUGgAXNJUg3l9zDrY7LMcneFIXljYuwajnb0dudsCH2OKR0OqxhRzZZBaPiesGwR3
3uBp8xZVi06fJIZTdZthH4clVdm0Rdcaxa1UbjcmpRHxQBJcq+wx3UQKCtZmSDWXLEcDUzP89Mo+
9O7DklnCmdKnZNhS1eylOwdITHdq43QGnViOqfoQsunrM4IWU0ZXjSung6iq0vOBcgzVVVK2pTzx
zHUibsSidFmnOy/bJ4nWlO/eVCZnGs81bROwH6S/xdMQDE4kWDJ5zt81z09N5446TbcB3aAr9iVR
e5PE6FmXvWOFZFPpSIPPbzt1f7IbQ5+OSp/jdFsRKO2adTiYVfhm5wYVHTwIZFOumm6yBkLUvQmd
um+yiALgIbotkFvNfcmjj6pjvO8hhOsvVSp1M4BSPrXMoZn6Fpr2QdFRsxcu1CzQfbhDiLEq6azF
ZC93ngSDs+qJ+k+c33mpLfFMEmEe3PhT4Vqg0oTICthxM4jbdR9UY7MD0FYAx4ik8967VVkBX/Ca
nYhazdqMYCmegc9KbJ15oNbaULvvzZQXPH+ipnobFEv5JvGaiqqjUITZPtRdLBHDmAcPdkpZbrPC
TOmSlIuD8QnHNwlCYWvJyYw7d/m+hzk9lHQINZfTjDTA6h+VnOjtwCV2EtfdmQfybj4fYkrobs1R
uQ+QLIjQuSVVwhv4e26zhj3XGxs5x3ZLKicaitseypx7mJnNOX5I5rEHKySc7Ng7FLieF9BiYe5X
Vps9RnU42088vMEdJVrRRQyB0FjWA7UUH0QsrKdqbr1XYJDaBfTrnG+ytcWFiTD7FMDQm+A1RCVy
fW2S/FGWXZjbNizgMYwYYTlrJ5lb+3mgRREKBeoH5rFWZSSxhEVil6c8whW3z0DtNHRpbhOwSmu8
oPhsGI6FL/jnpnMSMzNfbM/mZ2VaSnsxkDDOm1QAXcPSSRtVW4AuAwZpzx9yzpqzIgHYBKmggxuQ
ELvUtrbVjtmazha3fhw0qom3TUQLx9uI0JzvaIYN0j3eP1vbtd08eyuNkFh7bGh8To4jvAYFkTSu
gq1KpibcaphgIvIWU2WdKiobirvIArN9VicgRU56NPKYWUk6dsxN1oU5WzLFVmIdypAboy00jkbo
aeTNfVFF8gklnH5fRpixt2YA0ZCc1uGkbugfChQbtSY8AlBxzHXrqfLNEfNEu6hjTGxIvemcoLBb
b+pgyZ4PU5Z4WzTdSWHzolMIom8UCXAdnTlpJAeDzv4YkJMWckAhazqpHTMMvmKz6OudYY/ck3Sx
RPFj5tEGjkjNx+e+ewC8l0ZUu30gIlO8aeRg+XOMqa9Xhk5BN7NrQ38tYFUjcGGBigjsKeOrH9Po
oh3E+NxUABzpSvHM4SYibF34huZl3ppiJ85P7dBaW5jRNFk7rq3tnbhRF3mUxC9w8/NHjI21Q9LF
7GzGVz2rttuH0cvUjwu2RqaQR0LdLC9GhlNfNrHWa0+D7U1LcV0/V8YUS1TTAWe+LVtJDseIp0tV
92wAef7C6pymJEx8WsC53RsJls8QPTTVqJuSdtfXBZWVbI3Br6dFY7wyUZ0fU5IR+VqbnOjDBXkJ
WDWvDL5DnS4NVVWNwytW7munvOrWkxUtF3z1+h6fSlxsWlCLV1FG6zoLfq3vScAhBsAqGtp1Az7g
TQ1WdejLnDLokYAtWAjO9+Ga95m+dk3nXcnBsGDvAiXuIfGylivSmonb+MY3rJc4W2wS5sJ8P+fR
UG08dozOhrydQSGKjQAG9B76L+WcgIBjckNPRQsduFw4wXIhBrMjAx7MRhQE1EIUnpzOiynwEMkZ
yn16Z3/Dh4UcLIJI31Bio2RMTwBTC194XIEt9haCMaboDO144RpH34jjxgjsRwFB7LoZ5vmu/YYh
Ow6J/zUVAkCSIRYYJ+sbnVzWC0YZwdq8K7/hyqXkuHWK1Sgd3/4GMDffMObqG8wcsJBfp9+4ZoYJ
kJsNCcS5M7+Bzt9wZ7lwnnFfcAwAeFxSWbeAoMU3FDr/5kNjdyy4sWOw0d9n6f+Ig39bXFH/XBxc
fVKX9LMyuPznP5RB8w+cOwKFCIO5Z+PQYUb3QxnUwQfi54DrhypnYe/x+KH/kQaNP/A78hOezZSQ
Hl2Etr9Lg/Yfi/xjsplggIrh33H/HbQg3sZfNQjWR2zg8DkXqwxypLfMEH/SlYwpCXrYGqhICqvn
jkGCyxCNvkJujRk1fNuMEEjoWJpJZ67EwHQTfPZQfA4sWGKVDA1jLawPNIdxGAWTQCFtt7ZGmr8J
BhLrXqca+F9/yCvitbR+GNYGxnoiOD+IkfF57oq7drTsCyqCSCImQzincEiovztB5CTaPnSQ7c+T
Qc6SHHdROmt94FfuZxVMxZrmsyqmmDodilNhQbmGvVeH3cFhPKiu4kojLFu2MU3yvR1S7ONoymUo
5ujq0VAhpRMN42332AzsBwAaN0sot60BfGllv4WNX6f+SHAQl94opxO0DfrhC8NmaRCAFb8qJ4pv
Oiht9oZfIZt1VxkdDBoxxmpbmbK6k+QyOK7IOrgPVBNh9rZGT8BTtSQLS1M3t0TaSm09he1ERV/Z
aMHKKovhNapqAFfQA2sTI4FOAKKa55SIsGwE5ydZE8Hg7Gn6FjvSaqc0TuKbMdZCxUfQje4lcTJW
BWrWXGajgQXWvsEQ9OZB/x9XedIYiAPJhBNTK7vyoa3MrNiNndCXc1nPCNBiTneRSyN216FnKQsu
Vq/NbHpRINcOe79pY9RNY+wMdwHbmRpWEoKYgfMSV93AlsboPsGbGenJquOqvQTlQ638aDD+52vA
bH6gSdVp912fcbTEbUBAPw/gU8PAkRN0I/oRJl90eMp3OYVHX1OgjcZu5BN9gkLTWgAIVPZSWBaF
GoyaY45upV454z1VFDCXm9gxo10LcxXlJSJRsk0iHnvrjLFns2rZKF5ZI52HG1V48TMXe8MRIKFU
jkqYfrAYv7TmCwdt5zXGAGTtxtmsrqQQvb5iMmcBsvFc+D2gv0geV/B/Mj+LevsMWwdqu9704dKU
RgEDMz0O5aDtksJZN9o3o61zzODS6qz2HUkuvdXDQL/FihA7/O5eod8N3W3HIcLDPZWEzqrA+pNB
3h/dD4ro5WM8gPNaGzU0yVVQTupNFx2xqbAHI+/By0tWZs/eAVa8yJ/62TCfkor9CrAgzdXPtXI0
Waij4AuKpzpRAxV+gEU2blqqd1+RTwLS9HkevLVabn6BWa+fja6nzCSq5X0Q2PmzbmJw2ZtxHwpu
GxVO28JiS7up6Xc96najgbSzbCsDcaiHk+u3vZNyYXJDDpw/iujZYeCmbUEeQf6JagMbsBvqMI6K
vu8gtgzofysHDzYun4Y6wZWrufPi6K86kgoioryh8gDBOWGKSmzSvODHmISuoppzqT/A21No5bbC
YO/2T6YbtfeE3sNbxQgt8ytVo+ME7tR92t/fdSuq5iLMMF/z9SJSNKI9ZKqs3+qYQ4RvjLJ+0+KK
P6qOYvAmTmP23qKtaR7ORsf6DCcT5V/VBXe4KgEaIqJF4oWaiPbUAgdIfMWulwYINwwc3nDoeNsE
LSdCxe26O3pkIOrZGmPiM0jZKEMNY3LPF7Ti1WueWYwiJanG6dJtRzObtxBSa8Z94DIVXUONE0X4
/qQJkatILhvdjrqVk4Jb2g6ALt84LDk0VFplI32tYFNOjDPMzilXkvYZ5y1iL7Kk5WMgVRnfRECd
xdaaBG1ldqG07mBCuUZRKUphblAkjAqbU1qQTpIM8SsfopTL3NMA3Ulfin2fMaD2eFuxsKt7F0Qs
TReOqw6ckcAwVQ3dabsygkO+y4KpFo+lZojpHU6L8WxWtV5ujJTH296TsrjiWA8+K3GzZb/Zoqas
E5V2l4x4mY0mwGHoeR+I6ULVMjikWtSXvoahbuSb2aqQAYMhMJjZg1zUgYYk5X2EHP8SBnFAQxS0
Fy51bpbAgCo2OJO6YM2NADQBjRNnhuqtH27O/+yR/mb+9R6po4PqI/p5l7T8wN93STrbJLY02Ghp
Gec49ucuCTYz80+XmLiFs9i2bOYzf98kaWyS+P/414LohqNjqPpzl6TJP6TtLTk3Q0eP0sks/jvb
JNyPv2yTLBrQeWNCGrg8eTXxne75aZuEThFpHL8eJoZl14C6KIlCdkm0SD/iDQAPk8qjslv2UTzO
quHZdHdZ0a5NY9xCnt/Y1m1v3iJaQbBNfBZ6D+4BzhiPHwBS6Wo37XxL+/ZWXyolslPVBmdF16MI
jqF4NMOjadwI7TVt7b3RQgtH4va7rtceCvFR9sIHTlQZ+5zjs9W84RU9dZzFD3ktU98RNa2Usd5u
64SCMajJjhuv0V980uifzBFXueCw2dHakrhmEfsdrsp1jQJThZdxanrc490hJazgZdbajjmB1sxY
biIzogHC5okK6jTsh2PVa0fpqtXySLSQU1ciofkDs6aPomWudMH+rQaLQ6RpF9TVXmu7XW1kvtOk
O2Xpp6rhNuxfeqevmWw281rzFlpx+FFkLrSm+BzCYAGDlHSkGfDA4h5fpQtDdgY7Q1gJMmu3iZW1
FnnItAdMUrxwd7XtsKA9Gyo4DBLa7ZdWKN/NvjploihBFq3vUboV/Nx5cdsMs3cDF+yCBQG0I9P6
XQOLK066c3YG9/No23tTwAEZdTfcLox/L7dWloxWZqcY5RAKFyDmLMRGnMcP8VBtKzTmPI/37sQ+
DLB9stIMpzrXI1YKCoWPWnZmyFdwok82XpkVNMXnOXuLvRH3PgU3BWJiYm7MkjnXShhvQTfnu1SP
upNtyuaio4jEzK2HjtYl2B4QMvmSrWUqSNVjaOl31WD7SC8Pgk04zVUGEtajDXexaJakBJvilXSa
42TNV147q13knhD/MKN6B/JA8LdD6zTKUUTsWM1zExUASuZW0noxinHDqeBUkMkP4+6zClKu6AJt
2c43OmXHJhcpC+2XiOH44qWSHobKLtoizCykDngxGsg/XF0dspZ7Tu0bXBqWdXqmnCCROIUg6GlO
R0UbtlpPD3eiR1SeWG8oCHY62uhhEMRauREp7Xz1uFJ0U5AtYsR4jQxMW4U3rcaZcbU77bTSZaYW
XQZOvGFYs816nNTQKHX3VqK96vVAIw+4aw1gkjQPtGGta9cCkltVK0c7YhJbx6afatE2b96bgvLA
jdIfAqhthhwPaGubQgbeFWaz/MABDsIM9aaTdipdseoQvfLuZYQ5azMvtcqDoVquU30zQW0DNldn
K5Sh/agPN91o7cRcXEoKNSy9Xpk0GC9zN0il+s1QPAaRdhTwbNG1fal6n+1Ms9XHi5iRhUvrqMWt
1MTjhnpcbX6M9CeD7QqKQXU9ZAmuJ0UTcTfQ2Ms+49BaN0kD/yTLZLdtu2tEC8xoyxD2OMrhtqvi
w9xcM+DDcF236LX5GRGhfaQo43AujT7c0Fyy7pCoqhm/5ZS8UR/NSdCmXAGPmxGVmxr6cRDbBw6G
1E1rV0XybCObBSEJAXqOuv5uDCC+W9wN7pxzVb3lDtMxxqolEjqeDgbjb20JZT6gXkFxp+E+WVNO
xJp9nyHDVtzmpU7RYcXOcv4MtK88IUIJ47q0bqgqY0Z4HccBj4iL3oowkJviiSWeSxsTogjfxJTQ
Ytrco5CArHX0DeSlM2TxFUBUJNb1WKHm1pM6unK4qgl7BFwu5DDBcarcgQcW72kd2qbT0PuuqVOu
F/AAnANGtZj3FnhQct3Oj5776oF1GqgY11W+LYS+4brDmaZDU6sKJoKjFJKZSRKsnaz/cmrEclc7
m8dbXR1Uu9M76V5Ls7xrGFUTvX9eAGsqpL5YwDQvstw+pNC2M8ZX3nzmilr6OF8uamYaSygWn2dF
3rSx1JVm0C9JtdYVQ/aXnrs2yttrHWDaCiLLc8NaU4M3fiHrGa+13BNnYdJsqj7ceSb2f4zAFWq0
uswy69qo7VVuWcxTmWOc6ji5qINsevFifa2DQwuy5nyY6Vy2antbQlO/KAo6UkQxxMfE6LZI7/q+
kqLbFDAy8a01N1WmxHqqEcVa3UkP1aAvJc5Nb52ZpRofbcYSO9Dh9b1JPaOJt36NG7P57AfPeBR6
k+zrkdxHbzdyTUdw8lTnDJMl9EmMd6Mf5oFP94fc9A3T1GbIOmRPsZVFv5eV+07+MzxRyRweUF/o
KBm8CNJi1x3T3unuA8ttfeyZEZ2lPImKyAL5RMnmSvXuo2KvGSlAoRQYPDQD+GLB4u85wzUdBtyR
6rwaxT3jwA2eeEC3RegwoxYP3sRnV8sbvJvhDojTVT+7wyGdDT/W5SO71oCDP70F27GFmV5+0Xng
whLT8zdRlTSpNYFOJ5Dd0VUZeFC0ubBmdG+dGSkwjXsm/QA2O4Zeaj9682Nb1+ALx3fK+1yfv0Bu
DbqnJss+eFRiipZerAar7srpOCXhksCug/JtaS3j0zTahqrz20o96vnwVFjGY2mUG6prgHbn/UFl
1VVW1lsmuY+1M+xUXRPEN0Zav4VO03le4YHEv0j5Ams/puZleeHIjqkHn+qg1lLT9hlGXxXjL40i
rUU2XpyyzARH2/3KXK8+pWXe4LBq84cy0NztNAWjX1n0O3L+bQB/My5gXQW70e4k5J7rlgmun0H2
u4QTHcxoAAqmpc6U4I7uJUXwOwpfbFkpshhETMW6VBI/BcATiNnsGkoAYekK5nt5KCNn8K2SyYTd
lcZVHpDbtKO4Oc+HhPyVnOS1WyfMbstRdQ9BaUt1oLi9vKaWo6DI1IxZ/KfejPZJEwH4HPIdlMsE
GSgNnZRHqMusKI8CShEDkKVHR0O54psYPBxBTZIdk4r7iFmv5py4q5vLhKatZzrqUD+arD1Dh8N+
XzmN9ZLTTuXQBTBHb57nQkGutO6p4GLY9B1cXV+hK4XbjkEsg1vW16Pbt+mZ7Jg0cjxsDzwTrQ0q
0LRNZnw3q5YOA1S7aUcyfj61ZhgCZmHhaMWUn2stjUaJfK+9u8QZTsT95ocuT6ZDKweQpAm+XJxy
xFzGYLjVGjU+S979ha1YkBgbmr4Xe87GxTRzXcyTe+41Y3HNWwkOtM/eOGnQ+xmhNxiX9QOmIA+0
F+0kFjlPZBwKct87mOw7ouiHMrBS38vc4IrFmBSAMhs/Hs2A/aB+SkpTu+hEkb/lkZ4/KKcozqyB
alg86AaRW5fXy+cpBJhZdkQVaUXgdH3P2XqgJLXaYSD3qSPZJFqawdV2NCZ1bnVEmat9zUrukd8f
J6EFOy8IbW5JjVRovWmsWLxg9iiOYUrNbp1b0502J8VrZnjWA2JesCmY3OyJ3bR+Kijdg8UabI3J
te+d3FNbSjyMvWcHYl1VA1yCmmP4YXI1tfWS8NqLhbWaUcfO8TpRS2T28Y1M7Xcocsc6bx+HPoIF
dz1XzbMK76piHjZ60CfniSoPQxwVbOGEsw+YWdO3ri7bwAP8iI0lcunAZe7XcY966kyO8g75YcDC
VJ1rwcABKHCjRVyEdRpFnxU09nUeTZBEE+fMqMbbuhjXctmQsDfcOwkfbinq5iwK2bBTfo3rnkqD
2H4SnfMQ97q1rsd228fWVUBfydHu5VmcfKV8lz4ubpormvZKj1mJgzjKfVLbySYO50dLMx5za2Rr
G4fxqSW/FBqAlcPeu0ndkIBAeIKuB1XWHK5tS3/M+/aqxQV3bJuO0wGFBaHIjZ1XNfdTL5+L5dxi
cEgJneQoDNx1EVUhmLyS896GHwlQlAOTJ8fRx95BNbx3RP2hBiFx2RTXYqZjJZsYc3bWFvvEA6Pp
+hyThHFoW0UjoINvy5+5bj9jS2FEU0FwqOFobwb4qwBupxx4sVVUBxZZkmM1jNwtN31znqRdd5FE
UbxDLY1Jx1dFwp2RLVxDLG5h7XSNX6QZFoEqJEWAqtVjMseXkFE7zTkKSuDZNLeFwWfS1B/9MCLE
pWWh+xnXt086W701bcWnbaojrPWmOWt7vB3kRjCmFAMeOa0m0lEmeLnwQqCzz3v87TNNm3OyqbR+
Z0/iM4aoW3eVA1K5aFcIcM8ciheQ7PhK0xsoXfp9Dv+ZOv2oiV8QQP986rSpute2qKPX9L9+EPd+
1laWH/2hrVAEjyZtWh5TZZYD0mD/M4Gy/rAFxDdqr0AfeATniQ3+XVsx//j+r/lXAPWwtev8q78P
oDR+H5sffoz0M6IL4ZN/R1ox/39js6WD9gBqxkKECZc3/vMAijWhoS+Fcl6kf2/DNVaZO9ec4UKr
LMqfLI+nvo+gap6Xk871PXZVPu6yXLT1eVqGrMiZjTl7ZVjDrIMGtpSzIciSPOUNMyDmQ/rI6snW
m0eirr1aFfUbJ2hyeHVmUyeEMjNm7ja1Jt07PZ8Cm5PmIClOiFR9SYCOmgXLcFFTgxzolZaKUm0x
exGoK00jP+vIAaFxd9kw/Liu/2mw7rfJHO5gfKX4y03kL1y/xm9e6FDOo1Va7PW8YDhSEt89CUEn
EVgIdZZSK7+LPR4iqyArwsefrqN/YONfZn6/+pJt4enIPzY0Mb7hxeb/k9ilIGKZ/F2riaj3uoPX
eTExCfsXyJVvwsnPryL05aJDmifUvARpf/v78G9Ndcfmkhp2zN6mUyHZRNiWrnUMq4l5sGK05RMU
Kc5PWq/317GWqwgDn8ZAkGnbzFHAH7uSuctqqkvOYw0IizOpMS9fJfFEca2WhuxduhTY1TabZOus
RO50chlVko+TVuXcC/o54efW9P7hp6Ufei1Hq0/97tuv0YZmRw5tkrcJwNsPWgmrgj7Tb4tHMjvp
Demi8bmGjniRLGYQFj0SAeW3RwRvvf5qfjtH1A8XiZho0C5cJnnTVJVv3tykn2Xel0AKyItWRyqa
ZOxrdF8zR0lnPT4fgUUCVS8oeV/D1M/DDUirikgWKR8yWm796do9fTAU0rrGJpkDBmEM2ejeYi6C
blVMNHBysmESAJ1ZR01n3DOtU+oU440sDfHE0CsI1oHWCSDiVGd8LsbAcd8PLOG0Y+pyl2F6qGie
B+Tus5eJPD/UyyA5JYHNyQF7V0/tqluLCU2nCI3VsmWnX7V6k1bI2dKgt6rZ/PUFKn6VYwkmELnk
qQatkuearv+eoSUjGFEK8lG4qjhaVa1d92MLR0u5sIyHtF/N2NxoBdOLZ9Au9Ae75kVGeZcPJbqE
WaTC/fcb+o+q/7fltvzna9C6yIq6aH5eeZYf+LHySPkHYzeucAdnFEaFRZ//4X2Q5h8GkWTD4cm/
oOjc/115NNYr8jwLa5L9LwmJBQz759Jj/CEN/Tv+SxejXDI3//1/fnmgNr/9889pJfnrE9YVuBHZ
8+Gs4ukKpO73fHRd4eiMEtsEqN9xrtI1a2Io6s43dEjoN8QmrW0wdFC4pKj6dz2n/SRIyuzWyBur
3cS1Ph+o+nhO03wk5xTWTN49SfkRE0RVrOmUwI1NAURxhQMqo9+Opek8F0GAmdAlsLuymrC7G+Cm
PNDhSKlSj+vopazz7KzIcVH4OXYs6m/r2Q8dOZ57oCFmwPykU9JEn58m5cjbLk0kmkNT+FGm7mGm
F4/aYBY1hu3SQmrC77fT8fqwF6ZUkG1qQMtokb+D+yPE+tN3/w/Wje8l6X8f6csHahFmYR5vg+j1
YLf+tnB42cLgmSxs/am4m6nePTIZpOCX0IB7XUyN+GiTId3YdOw162Gp2gbP11Q3OJWSxynxhq8Z
W+4e6lYpVlmQQfOTc3TLmGAc/CKX/TFWqWXuE1Cw/+LNL4vab+9dMtsnAUR1JM6wZZ/y06KXEi1K
qwkx38xHgsKeFexyYxo3tha5m4rgrv/XH9ZvcJ/vD+uXF/xtlYX5oJQzkCTBf0IHsY6eFqwWZdfs
aO6QtIY5PNLk6NIrY27RGs/SOaU3zDhSd/BoBP2G5z9P/uHHs+yX2+SX2+IffBA2faao3As7YUks
/vxBYOkYBy54C1tlQOMe+4sjHMrgXyz/v+4xfvz1mJuge9J2iqHyt0uFUggMhE7JpaJZ7Rm6S72p
TEb7f/0hm78Gyr5fhk3MEnu0IVCC+fr1jzHNZI5k7NkrJ3Y1/IeF1OjhFEF4MiCcP6hOCXrMjGp6
1PGwP9SWTZs7a2b8Wptz9aV0FJOIVzDXZshIm+jHrBAYsuRTGClTLTkHtEB1o602nSJGgL0dKVEn
iTsE5nnnhd2VMKkJ3MQko27pR8+fKvJIzFuyGomQqUEYGQXjmrwbmtVMQAK3s0gPo94bFNfF43ww
cxMX1Pfn8p/16m8LjeUv1qvPvK05MP3frzp6f83/6+az7N5QG35ZwPgNPxYww+GoY7PgfG81eKL9
OZYWzJcFbr5l68oGGYjwn0cn1i9G0oCA8O1BPSWY+uf6ZbDqLVBjHtQcGRbU97+zfC0knl9uVQfH
5/KQlQtFhcCwZS/cl5+eWYS1CBvV6S4qMigQMLfQQbV9i0K6oSVL7mWtv9gA83d66XUvctYbn3Fg
e1mSvXoUTj9e0oOBLZcMVr4NA+E9JDJ6M6tiIQWUfePbPak6SL3CJx4ExCuqdevTMePpaJEZ8b9/
41hFjCq79G1KDOFPDaiqVQ199VGNaA/0hVDZoXfl+BBaZXtWWWZyI4faOrPZ5ccrtyj56ViLiXvW
8WVRzjY+OTU9jD1znbZrPuREicKqsQx1QEtz9iX2JGoolLmOBD+rT2NOWWWan6cIw02Qtpcqoo8i
srqPOG4d4GnZUnBhGoe41PW9yb4RtqD2GOVZe4kl2FnHwmHVHDvnAqt0vuNG7g/ZFDnUhJfNF57e
tz5b3Mf8pDbwG3XaI+60bvioeBKfyMqkBK14y8PAi4+jZn1VWuTso4gWFGrX35yQD3B2AEHX7jyb
6+8/g9mRTSCEz+n7XbrTkFzqRuVQx1R+MHl5cxISqGFpAumhkcEv8Ejucyqnfbhj1he80uLR6yAx
r5UxtCCmM31vLQ3nlheogwGYxG+XDCsn4i++1ZHOS/yVB13TlhhOJcQuZZGhbIePOc4UvKSWwS6+
deeCOKazbw3e7xTUwaarpuRyIIFJ9y9X3MVsG/wlGm/fckr91GH6ppHYThdChkrBFqt03OSCH1iJ
ivM503rjI+v4nQyySYvZlhbz3F++vGpq0Z8LJwGT0HzEyrX385jBhisnGuHpEH6r8pRXNIePrI7f
6gZ4rVFZxWH5WHOzdfAI8SdT1yh8s8re6H5lqKfxok4Z2l/MfesvS4akngq+kJQd0z42mw9EB/tC
Wsl0MWm1fDHoxsOY1V/QdDFcAUsiOUMmZsV/+qAH+pVIA3qh+6owDg7dauEKR2x6W1etg99gcC61
qEpgeAbRzmEMhVWtE+4DuS7q1oJav7Tayd2U+MzP6OTEhGR7RQ/Cfyi2wrFph+O2vcAi1W30cgxO
7FjN8yT3MEYYXf0cJSM1gnKMDkD/1dqycLcpp2W0CBUm/Jiz2sL3kY+BbxlFwFTcNT849zBZbaei
NFak9pY6sdryzWKG30I+d+0WbvsZD3D3nN5jFBUyGFrLWuPU6LrN5cAF7xZw0wCaiJKCONPaOTKx
ryt9MB/Lzh1uYukUGzhGqkJZndQrtsPpNHMiP7kprbacf4ebKXTiC6767rFWmtjko6QZLiGr7hcV
rJnGFuWRBkZ6YDMGqnZTsJxiHqNMzRiMC8b8wY1XOOCypta76tio+1WcMHDRK+M8QdS9CMuxxthq
mGBRehpkIl1fU4Qdq3Vd98U6bL1+r3QdvkqQh+4uMmcm/0NsX7R2Z17qOcMIvSB8UrkdVamWEx5T
+NiIle5onw9dYr5lvOx2GlPr0GXFe+fYDS4cJ8fA3490g2aWtfFy78KOTM3PcXCucRHeiZzvdjMk
eb0x9QDnRlBWvMO83po9twSeJss3IkMeNEMxO8+z4dhr8qHAdHelOiEuYruI7v8fe+exGzuSbutX
ubhzNujNNJPplUp5syeEtCXRM8ggI2ie/n5ZjYtTXX1QjTM/QA0Ku2pLaUjGb9b6Vmkm8mg3hvvZ
gxZIV6UNic3wzYy6uBtKSNe2j/8gDZ2D1VrPV8Xfa1QF3qsiucdZPBL0hjF7CvJGUMIOIRcc5cli
1fM+X0h8Q96ZDUe36ZMXzzbIWCmHeZ9g6r5Tfqb2skYLxGzJW1ajUw5r7M/labAK4+wjOX0wyyVa
m0lLSKZkL73y/NHqENxiD2xpnmB6hXn11bbJtxyIQ8+Mae9kFv5xn2oeqVG0VwbjvDUm6oAIIaNI
kDDg5LEz6b/2RWOziQQYM8rpus9looe9FQymT/gXw3PUU1VdXLBuN9uwC7tnGDoLUinLO2ZM/O/S
dCLfOxmg5nju9D45QX7KlsTjrlbRpi9Tc+VNyHvw3lebzIajoiSeclPYklYqSD8WZfOeJNsGSsMh
NhfjjdnK4qwmKVBAu5OALRou9XlhgRnb0rYPqplwe+YDUoGmQck0WqQSd/UUbTxFOK7bcnsng/6t
XXWWRTitxMD7DQ3vhKbXjaO+0gfTn6N9m1SkWIdo2U9VXTsbqWZ5LoGUCcwuKWbFVjvWKaN/O812
djX8SZsLyvK6h8xssz1FybiuzWlezwwOD9LU/qvUZr0xxnD8jSw3pAZARKCb/CAFgYN9Gy0vLNnD
00wOwvWWcG5J+7B5CKPCPg64fliFpj5rFX80EF3nPZ64xfAOqIKaG0T4y97xAr2x7aSKGSo2MVz1
YGMvVnWbNCwjwqzvdnj3/Y0RhTxbTcENAQ/hIEnm7ZfOYd2TRBfbi4bN1KXIyq4nFeddgU7GLe6N
NH1g/zHfpt4YnfJhKb+YuyEVTrwZv1LzhMmV57NlE2Dq2PV3el1K+nU0rforSRi+rthKhFJ3ddU/
1unMfFD4SbCtceV9OzIlVyycZrTpPPD7PaQg+xQ2mJvN2i+QcRis2X1+IV227i4RG5CvIvSDU4/a
7QU/2bsx9+7JxIDPfMBVDbKwnHA2LHM3c8pDzRdIiLpkGbkcc/HgmLaLjNhCg2G3eXIZRHc/wYnY
2W12NtlE3+fBNYogYZ29kgN50fz8LYnId8qYmjjXjX4Ez3C14BrjLsnqC9YN9qLBdGew2kMyozFZ
owRfZ6D9MJTTpDj1mXt1XqeE22HLcI9jQPtRt219CWR31zNlXOe1/ZQVTezXyycV7BwnU55tReT9
grDIZTqEzqaVpsFNm3srq5qjdcvqyyG3bStlRNS7N5nHesYHRplmrM1o6F/gswQnnjTNxhodaysU
+p2mLfXnoidBBNmIFIxForwsnjUdjDpxL31j4P12p+ghb6No1wsUM8R5Lz+ShAI5mvrR8vrk0tm5
cevBb9+4HSE0OnXmuO445/wxvCZ6hZArsFDsbWHIjTYqB7WYM2+L2Xe27ajc304O9r3KgrnbzM7k
raqhf/Y53M51MXWIilnlHlxboSZohGGP3DWQq8Oa1HggYeZzONX+79maqm1D4bv2gj7b9BHBknOi
+p2ah469azBtHcFeM9QhthWFQ0CX0zGLPJJgFbf00fGGc7aMzlqrCgsJffmRUOd6J0R9rlwk8B1S
z12kyUw0DJ4TGJL9ZwdbayHtcbOwotwMgWsc/Hpod5430cxmc70JKx+5GlkPmB1Y0frGeD9hLtg6
Uc5Kj4fi2mLDGRtXaVMqvGUvyCTeLggICAcHqEeuDTdaBrxXdwS4de6o9iHikF07F/nOILD4a4ZO
vsPAjg29J3Sd95TgxFXLycMDezdRFDRl1/1OScKGmSV/9ZGDX9Sdi/uFemXnRJN7I2YEeL0Ob1sv
I5ie2s2aoLQy+DcfZ9O6DD6OhQYJ3lqwnt9xMCBymwNbb3Rk9L+jaXHfAfYPv5Nsjg5NS7ojwaCL
dWiaMbS2ZgI4ZAVhwjljwCWOkKSW0I4drcZTFAp5CNzKueOORfiyuN45bCWskg4u/5sZ9LgAEVHc
JoADE5R83vQEp6X7IEsbkynQr3208EhRPewyi3H6ua7G5RSGNcov2eZonvIebabSxDt6rmzuUQyT
rO1kEmmU5ye70em12HCqBOXaxaB/p9POIJ+xW1BwCif59ESZ7KkJ+xcvMUk19PtlRkLfu8+5aLxL
HvnDlkCLbuf5QVGtsM0zUyzaMLwbo9bcB8Y1ORwNQHdP3ANKNUJgp2LFUkUdljpoPx2/Dr44KJaD
l2ttxwPQsTtwSctuEFx5mRWqXdWNwcs4FeMGCggrFlML64z8qj40qI3ucqchfdbWvTmt89ApzmDy
zpZxlf0E/YJ8rssy2p3AYf5iQ2GiVXowrCG2BgorH0EbXon6oyxaohf6Xp/CCclRkA3MtfxoZI2P
/GpOvbepRy0NyOSZXV+4bgL9JfmjTVqb1Ixi5iHNOX2jUI1uJoPupF5aFGtB+DG0oFQ6qdU+RYh4
46ZmdYMv5wMzDR4sJEPbSVONpwbFOimy2ZceXFy/tX4IlnYXlhBIeK0v8xzItT2Wx1T5IxIaXL0Q
po1tVOMXm7R3ngj9PANKGj9LX5a3LFncH3xf1v2YpiSO2kUeqwbQyTLn6WZyzHpP+XMfNPOv2SoQ
eeY6PU/cr+Ay1IgqNPGPgeWlx6YbjE3JejDOVXcz1djaTZrSWKau2LVGttxCdSj3c6Ctl8QzJAiJ
GWCSwY7Js4cbXc5fPDtR1jVZuK8DdytkVm7MqN5WRvSSyPqpnObHmqiW7eD35brI56dGgLCSPYQP
PT5PNWBblj/ueztmy0nURXBHImrzbJCStrID52VR+j2pl+ZOeQFZiL6VrJmtLee2LTjN1VfeemJT
1tbnVIuK9S1htCpE7GdKX5HaDk2hcBb5bBqivil4bwdBvYsysHhkxHAIMnz7bjmWbxVqRM1A7MIE
wYmnXH7OufnZXGupnCxkOXFKRmQIIKvKjkVdwjnwyl9G2RTrwfIeMYn8YL+OJ7S1wpzexQiZ2p/G
u9oDR0Ne+HyDsck4+kOYbBcfqa+D3gcaJ2+/SeaVsoxXSyNLpQK8GVVYYPAp8WWZXbGJ+tI+o+7S
m25xxZEkiat6sfUYnIYMLNy22oVpcUtZaq1Q9WFHZra6MUFfbFDQt4fFrqDXDOrG8bT4PQlStK/s
Gb0qPCDqEYdcPETT9GSkQXgKFx39wnDaxzr00g3WrWNn2nT7kfPb5OQ6joijbM8EdCMQrdfeBTKR
3hXUwmvGQD/zEKjDOLO1HowCHa9Y7C3BplzHCt+xH/2CNvS4SJcEtcg+5yhmda5/Rk/9dlJ/25C3
zFQXDSc1BSHuEbuK5JQLzk0mObdZlOwgSsaGU5yKbuLJZhKgikVCbAkXfCFa+2RExTM+yPHsIjN5
aBPshZYtfnyoS0raX+RxH9IozOLSopMbvPJWKWD1GdSS9dyDLx0s67Uzo9ec+nY92N1eN96pLTnm
QuatKxH2xypRq75CCotV23/UHJIlFwSGBuO9DCcsmFj+dyngn9Fs4togNFXTFoLvQWldpLTWSuwS
N7iA+kfEHCINdIpaoVoEfBLa47Tu8JPR0i8/XOALf2cG2iOIB6ynlzb16nt8tmpnRM0xxDTCAKB6
Nq10V2OF3aAGijm2X4whumkJlD7apvpmPsemo53fq8YF8Jr1zhO8pdfaMZb7tjDfRS95XI39G8Tk
e+FZ37Vbv3ZR9DnO6U/hhjcaZUTqoGN2op+0Ita8pe62K9tepTXMzcnNHhY1fGSiG0940rnaWkdt
/ao/pIMv31oDZBB7kfIymA5KC20mN0EtCrTQGOuqNCspNGE2lJVvrwzZRXtOPJLQ+xrOU8VE3AHY
2TG+B7ay022NKYZAYuEe6yalqzP8fZcuX80yTaSEV3jjuuVUJN07H+bj0GR71oy3TZhhKKj0VjkV
x6o65Kn014gdmQiUstqje+hI3xX+pSECFcUk0/jReoRglzJn0lsoHQ3LZ7PdijyCHdE+lNTmKWQB
Zp60TVVwB5RgJ6IasaN/kLlY+XQVq2is2dv5+Bay/OVKnjEI7l7BtPjwC4dDxHSo+sYdw6bkORjG
Ct3AdS8IZUDroN1Tx98bi3HmftjxUx78pbjYGEw3y+LduklxGCY5ruewei1QN+uWgzIRJ8+kkI46
FYtieW6XdF7NGZSItGSa0bvZfc25tcrL+QWs59Gskgt7xTUJuOauKjO9jsrogHuZUPdc7X2/TZ+c
JroqodU7gMcT/XC30k3trn1hZfuWRxl4N/gbbR9w9WakPu1Ea7LdWargA5sxPXiJR2EIgPSsjdJu
H/pWPzMktHZ9ZVjHLK3M9UBq2a4kXrjaJE3RvyzoZeGfZoIBRkSkNIV8gYc64KkIxmg5Cxa/ByVw
HumcNF5M1EFsM0WeVrgfeWjannX0yyH6Rp8RHhKAOzEYI8T+oolWQ87eyY16faZSbb5m/CCvV3jt
ASZqfhwCJsPMCCa/Wsmpbh4DmWW/oSJZ74zYXBKYlX1HnlD/LPtCkZa8GPhq0fWNjOmOVVDOx1S4
sYr6P14S8dptFKwDQfvzh6q6p1CNZzF8L5ZRnbhtvS3sdD7gGUUstN/pLlTIt3lO9A+9kV2HRoNP
K5dZcgvpR2+geSyXcmmT82y7xI+hobzLUF8ChLGit1Ipf52bPhZSnXUvAUG+Tz0hbB/pXBLIHYph
m12xseQ+2EecKegbcjaEV+lLDhRa4cZx2qJ/L2SWxGySQ1ShNnlnPUujLepEk5XhMO4qGegbunUG
Dr3Eg84NB+ODqUOr1TUyHh+Bl3vJY2BDVIrGzsJ4MHX73uuqrc4Cb98VNZLmefme0yI585aSQyF6
vU1ETaVhpjS8VmrmB/gbw5EThfRnjPs7WDuQPgPpWG9+AambpgOTNYfvdnYZEYyGzZjEScsH/Dnz
Y0amwCEIuupLKUKGM69/czzP7uNAGeeaZjBucsp4eOzESTT2vS/hFDVqFjGQSG7ujomG5AV9JHk4
P7Zeb+I0IIuFUde0o4xR7wtzg5Mvwnnd2LVEDiONtRpCCtfA6k+ShOVncCb0wxZP7LaBm5aJyrxR
nH83xKG5McZF55giaEZyxeRGef0hbFp1KKUM117kGpfMLH5BG6Ra9fPHxaFtIXjgMlRmetOaIAuG
sHnK3cF+0FFhM2tuBNYXIqsxZNMwbE3TGwjzHEmgdovmgK4TFVG5lDfSBxhVjEO1D+rOiq+wCdBg
GWJ7fqz4vVyl/eCdoC8IZWxUev1iJYq5YyqVZq/C58CVuUkT3zqPPUqjCFtPWjvDRhVmx2k+4W+Y
a+/QBHVBfjXklrSfkT+hZlgB1keSVasmvoZgH/Oisj4mwkY5dWWxSa9PFXvw2/M08VtpKse1FaYB
mdhmsU0aNezyyJZHxHw5Wc2ed6lm/aTaeX4YHNQOkHSmA9RmTbUsCoACyf0weyG+Yzw29Vwux64f
REyMc70p8pEuFC/+Dgr7uIH+OKHTR1OxFFn+wJU7fDUVm1zfBzJeFexMWNgE0MSltQ0q9YhHXz8O
sKg3C8ubdZWNzWsZFWrj+1NwVAXfBiNrEZeBbIGeZsByHbvbMWthbeIb3q3VMWGSSdHdG6Xhn5PJ
S7a8nrMAZscc0XfO8NAw8oXlL5cglu0wu9VBJbrbtWbAAIWeq/aqkqdj5B65f+07bY3qossmIMIH
jFTmjSXik6zaeql6R3SHPqL0wxtwes0+h/G2y/FBaWlCZ5srRMi5vaSnARAoORSl/kqLHpdWDR/w
iEGv2WWuKY/ClKi186DYUqBumXFtoCUOW9tVFvV2A9a0IpkCek24NVJoYM0I6MpPEnM3MYU4MbQ0
NxaWq23hld86rx3YbCgfnakd8S0V1qc5NeFGeg5y6BTDDYl1cg2pnMmQmYVbnN/TEcRPufZHEHkD
z4bt1KLGlkbHcz1T4ZkZTPCsHbc6p0lrx5jV+03LLmidMmsnkb5cdyzKn8qxGDbR0KEx9zvuwCKU
x3l2sM9WtaoOhVd9sGysdjDyx7Pm/147ZmWAOA7sfY9i+Yl0hXA1VFWyxeZ1k9Ukv3I+K2gWJaZP
aBcT7smaOz0wet6kBgIRSdQpnE/+PVHRvsRDBxd/3Q5z/qgRn+0ELs9VBf98l/m1xfIeo/p9ULps
okhLeMarWF6sPlr2Blkqv81Btbedt4zfhmKTaRkaQj0xFGjv2Rie53bpdv2EsWBgpnK35A3TiiAw
mPzm3ANW4xx8sThv5JQzXu2r+iX0dM3c1a1efDqfuDKZP/MyozsiRmD2O7o61gHbQnIP9bPu9Fee
1+lt3VPLMNf3x5dWG9NtC+hpbS79V5T9scXlhyi/AcuiAjNH367dt4Vb/M6ccWOUqDTeAP5Fd7A+
cMYlpoctMeEpQ2nulOZrN6Z2PHW+fq9H9J1rMCaet1bumHJBFCJa2YrXlmbhz0RRxLw155WHdTPF
vdUOR90000shBzwbFIS/gFkar60ehn0TpsNR+aF+B+ZU31tDgPE2hal967Thz9h48N8MdvHvdWj1
Z8Ll3UvQWubRKlWKjxBW8op0DJ5vAWMOyRbyLIHQv2pIhi8s534iycZXYiWi3WTB6U58ApA7wfHO
BludZZysL9fj1xU+XJeVlxafXRiN953TjAeITIy/DNfcdfbMRtkx+zjyzeiulGNySCGNUU3mUv2k
2dAXMTgrP+6miPIqsCFNVI3RxNXCRCPj0rFDtu5eoCpSuywaaznzB+tZ8xFN2VzEJgmn7MGadF9m
Q3eHEhVUYeQmBytgnqp4Jh8cU7pvnS3LDXcen+zitBOtD+830uy5F0vJN6xLfDCqur42UfVGPIUT
G+KRgfB5sWvaZAzB9ZU0WH3qYSxidkIJRuGsBs2jv66cHVQwFS+/1LhRWLO3R0H80rpwVbpPg9q5
8FCNQFLwWswgqYmokFJ84qJyhi/l111r3PNrhhO4VZ7laW6GLwhl/FiwtMYP7CzBsLt+Kg3vFf0c
z664rfnvuXaY7A7VvAAIC9nJOZ/dUiIQENCU1A7UcU++ILDDPbM+Z1U7yG3iZQot7Lnsyk2n+rwm
ITpL3DnT+JUw2l1HTdXMzHIiq3lnzS69h9xs0+ksqyZoKdfdn7nWKlqzrc66m3IYMEwkVcYvTax5
lLfR1BbfiGXraYtoua0ulSevRmQRWKdizhd3s9BJZg92FdiXNjGJLVgZpmXFCBUEMq6m8npOk6Wi
X+a54C7bBUnRS8IUJXkkWkyr2AjThyInD4VzszN9Ak5HgxPJnuUXuv6WjSx30EQLXy/yVhUZfCW7
7+WbWZNGfp18Vy8LXQ+nab8Yr3W6jMFr47tFvS3RJYzUuro8VcKm2pjr1udCjAa/4LgqoreRgGl5
Zk3zrGz+CzFbUGHrtG+WW1dbXribRKiOIVZMzrchMa2XfBIGJs6yMbsD/oJ0RpRbyLXH1/K8gPhc
VpZavE3QquLN9HrvQ3t6uDVGbTj4/1K7ZR1bdrBHk7QKsB6LjDlE19yHgD0wIwZWwgo25UG6D7ii
TikynRjnFLu4MGTtGV9netuoGvZ9Z5wWk4TbsTIXuc0UfRErSBwpGQya3VzV4R3DbZ4R3tyjFM/G
gX0zdUZ4dF0ApK9jn0zlzh1LsyYZKSsKIkRkXqkdo4+GhagYOtxOnWRYWfhVB0NhgunE5s4CvZDp
Ag52iGphxJ+LnYHSTGkAyKobqH9JvLxhVhKS1JL5/neCOozx/Sho5Cpmv1CFg6j6rLzGxWtq291X
hojVudilSOFx21n74y2pdTE6002wIWP8imafHtkJloVNGCzHB4j/k3kqaqJVTmxPW59JT5tfWteF
76RGI9LHhldNuwXqct2YA4VrkeDmcyOR3bvaDuLM5XJfOSIgBKROHaOCZc2DGTiCjMy1DpYAeU86
VuOh7iLiXyFLLYqf1RpRtO0nVh0/RNUXYBvYVwegmmLuP/I7iIM2AOcdHAKEtoBZ/QsTkX5n4Oy8
sYQqruDpdM1wYLdk7fBElezwoQ3FN+0JsMKpT9QmCuYNpZ2fUVtUL9RoZ3JLDtIpGRvn/nxwLbyn
Bui1tViwpItuau75NPGH9fObIcASBcl8HwhtrvOKETolyLA2lPObfSTlrxheyadqblwW4tmcudvC
N34psWC4G6z7gQHGl1Q8LFoenUPk1jtr7BEuFHQmTK9PE0OQWI9+ctP6zmMtZQ3fMTy4KRD00qND
8pqGuYSwQUXMyIWZemQingThJ5TGcdYN65lRmixpslNw7JQq26VVEaDCBkaXZUZkiNFd8/05T4vH
IYuS9GlJXXBtHRN1kcKXNniMsZ/aBJMeNmbahK8oPptm3Vl0hAUBZetC4cEVMwHn0MAWLlSeiE3O
FEiKpbnNc5m/gkDm87Dbvrppu6Z78gi7PGdz+lx3FIfB3L5ETGhHwn+80QjW4JjhTrYFIsfbMAlC
6E2257dMiBIgAeyrW8A98IFwQWIyFdZ0x9BAH2FHdHeUPzC7Bm+TpQkKaas64X+9J1szbvEGuku7
Z2J8gOMrsEKAN+tN447hGDxXQX1R1/I+SQAQh2Vg1qtomMQaxCVONxk9NBXbXBJjtoNzRQfNwQ0R
rZAuMuuiTOa5UeO329JFWdws0BM7t/xc8FJsm2lqHk1ddqu2hag1JrO9Y91nrpkEn9Rklrum+CPo
gsZ/5Q+UjsAnfRYEy5WbgAskJhIRg2maFnddxMgzk8MOD0VxX1f+Ke0swKv2fEiJ3TGYDh4EaFL4
0PE4dOmeMSATraStqmNUhEz4LCVe2JWOH3YuGKINYBUI4Xs12qw8NU75i9Cs7GGq7PcJEfl66KEf
RyMK03k0+50vyaeK9LbtFhsPqeevbMHpZCYP0hqnjYlOe9+7etmR76C+oyD5ssqMiVRTz3FXsxis
YOCULJAPY++Ft6gSGcJBuL2pmtK4Lhzb2OnTQ2U40xYujx3bHhtGbEDLF0+mnEEw6gq/ExaABWlu
K8YvkiHPKu1yf+Nn01vCQaWmTGDjqZh0pB/0UW9JP8CbspCheO747HlWx7Ac5zhUWAPCcBBe3JyF
8+DOH+FE0wyolwagcL8du4b95IjmEloLi2vsIlu+Vn+T9AhL9DRZWGeLj4Cs5+s6lp2XrVDokLbL
ZxpBoQjdR9ZGX5UhKSpgrzFkLIY4mJdzBrjwgBX82XCDiQMfGSEaHFYRphO+i9IOdq7DFmP29kw/
jLWY3F+F7uGrSIP24ads7BvZRL9DhVTFtxcY4TylCT1u5FOhWCqBONtHlrGxJDZt85r+axzn2r+z
I7713g6rwywc+3bOkvva1p9F8Sj84lKC8d10kQvfvDmZZnHrOoOO58K4s9MWb/0wI6Bx6s8ArOHc
pue+F8lbq8VrOdSbOQeh0l0BFZ0ZxL1Mkt8aaGAOIeJJejb7yPkBdCNjrTA4WlLeZvYiNo0CIBiU
v2iE47DNfsyhgDyKK46pSbQZJeO3sDS2eTIe58oBUEM83A5NOBW6Ly4FQPwt6pT5aNWpYJyZJpu+
CN8mtyXTgTiXHFiwuzILt16Z7nQzSUJWOx1t/RGVTB/YoPcG2zsD9rir1TRebD+/+F71HKbhISvc
PDba+rAwkKIN0fRa+hNqHPPeOos2wihuvapgQB3IZzFkRzj/MQ6PD4fir+wM3OV987v3rJ1OQZtX
sFvZ9zTZJSHls7KLlzTodsDoUREO95EpTr3VXHDT7pcQX25R7R3QG4Vo/VMPmMJdITGh8tENqV1W
BYoiP7o1Qj1BepNGLBsHkhFGI8RzFg47ANTJvazGekOW1nbp3eOgyu9C27el6E60OMA3w6aIC4Mg
DLPhqq8y5v+hiS6mmD6tiZxVwTh7A67e++WUKId0luWwhG1kJaRSrIsCHGFX2/51X2dvpTERkIqh
8gF+oHPQI1yfyBqQO1odLmxQjV4Td7Z746vBuu1dzi2bKyAB3Z+ocV5bwx/BHYDfSfEI/hnpof7I
98C9wSWRuWhhzDlyoao3BytLLhKRzWWsSjoeBCJRyQurRvZaLUfMor0H4ldeQsr9dYZWd4/HHUID
mGNwvyufp6e7dJDh3TWSKl6jtEmjszJwlkGTMEPN1IH9pb640nFxFwbGnVJkAfbNyGaPuO9Aed1N
U4chZsquX2fleJ+7yY7cLr7kEGy1WSp3xwgnPKq+KXdjP8E9kLfElL1wtJ3MxgtWNjCQVV6ZkK2E
5e9LMXARjG59Pzijc9dpiFl8/HodlslNkVpYevM9zQmrSSZDZdLusk6Oq6n9ZDjNrqEYrLUpwrW7
hEace/IwBOONMUimQOkZgPxBDNULJxF6tSkG1/ncViMKX4U70BfU2as5ScIvN4QgjG9zsBXpsL33
PbpOfi4w0t6wnYzOKevQY5Z3DqFw1IRxoj33y3eo4/Ku/ikjjkuUJ8Asm5zKPejDe7I3GEeBio3R
5UYxh054O7Iyu6lDUf/TsvG/1oT/6yHf/xtrwkf7/X9evuXX97+YEfg7/zQjGLb9D3xVQRDhqbNI
gXbxHPzTTmfY3j8g80SkZfg4qW2Tv/T/ScLBP8hDp1GwPddCORz9l5EbDwPbR+LSA+LoseJ51v/E
jeBevQb/5Z+CzU1AOWY+XgCYdowPmP3+7EVIa98ePTDukNGQBpZuzb8mCKLegdm6R10uzi9GvykP
TunYm/Za3eZR6ThbtLn1h7CALQFu7zAuCD+eimsvVFdmdcF+7H64obBPKjRroDb5yLojWWwkn6hm
wreEY/JSqJLOopxF/YrqUd0YCKInQfPYadty9tKKjFeF91asCzHvMuV6nyzijQ+3JrMcQ9C4ITR9
gViKPq6q9Hwga2yMS9/On//0pf53Hrnr5/AvnxOAdpesdTdyHd9yr6jDP39OBBpVZDs6P17g2ajv
GY72VTeNO08RnummFZuVxqqRjHpNl68yX/325oj2klhNJI9IIadHIy8sc1Wgg3ox/RLehNSTRPSR
ncnsaivGniZYF0g/bPwspfJNQ1X7H2Jf7f/ufWAPcwmVY3YW/dWC6+g+pZsTP8xXsgfyS78zBzxM
1XLeI8ninE/Fl2zxU5M57OxSnfkPUY0qdZhZcM9BC4NwSK3PBLoLaKaBeWtt3uhitA9hmslT2Wj3
zmmygrpY5Me//xL+1evHtUoEL/YdxgLcNqxMrsbQP/lmJMNhhwbkp8FieNOYoXvDZIFua9D2zRUu
/5+sfleX2b9+55HlW9h0uDGu/sK/MA6WsUKsYAffbLbfjNJ7zqrF2nhtMezZdVanZBzJz4KAtWb+
zrU//af4cOffbk7eb+CbbDzdAHRI+BevYV30EyQ18Z0vZEyjV/AYAuMe6r5E0tg/S5V0JphdfUBL
5+WbTpvzZ+0yYYCb7M0fo9WhuwBSx1k52RevCUxjpZaq+0VkKFmhtFJZTCeK3WCpDTSDUCeajbAC
+JS5sdG+WXqEbJK1uUql87AghFP7upLpa9M06YORhGguVBW2p7//mq/Y9X/93KOrj9EjTS6yiHf7
I773T9+zi8cizbLht6Ol7lZgu+fjjDnkTU7QptAK5GIrnNzE5jfZGqnsxCAFc2B/WyGgJDEpYxwy
YW+5cs7FjB0ItREouFa9+oY53Ga+u0Di9cJ7Ns3ey0SU1C1/JFmwM7ziMUS6NM3e2WJe+kRww33A
jPo/UCL+7VKmeeIKBuEe2ZbvXj3Wf76UuTlEqqX32Xaoy/ATLpuqNDLqOKuhAydq6O8/0r/gOrh1
+H38Y/EAs66X818sZ11hBrYzd58KQdKbl6TeBvZ3GTfVUBe4JCL7wymjYA8o/JQNSTuvy6R/sHVz
bVM1zyNiQPSNQOBNuUvDvadkLlOaQNfYsfUM6OzDzlkTlzeotSppz69c7vuc3KknWCW2seqGdHyy
pjYWXhk+mOTeuUgdKMil4egr/1ceUZqqH2586+L5mmCJQmIA/fvP4d+vLKgoru9eOShosv+aYF67
OQygevk9stqLy1SapIRRD05s5E8kc616Dpb/8Cs53v9yMfMrfZNTPAx9yCt/8eVmeR7AOJh+m5UM
D1E5XLd3MIi8kors79/cFfzy1191fT7yDV9N+N61nvjzRcUpzRBI9hCZ9f9j7zyWIzfSdn0rf8we
CphEAlicTTlWsWmbbMcNgm0E7z2u/jxJzfzDQtewDnW2E6OFYqRWFhKJLz/zmq+yLpiplm2TfjOU
9+/sYYUig2HeJ3ASmQ/jifwUofx3PQmKsjM/BafT5U95OWso+KJRLYDVH/+UxAN/GJred5wS9W/0
p3Da6HBUvjPjGh7O2IMlx/eNOjz2B8CgmghwkMub4asZoy2Sp0N1O1pdgUCU3s0c0DH/ZbsI+a1S
QK9gnnq/29MtQxDeqev8g+lHFgoRVhgzMgIPyJKZU595k+L3jxax4hcmqAfHmmN7/FB6NLtVqsnn
NDGVoGI6yp96w3Si5iu/BYDdFiu8CElwsGAxtiUfzq+xdr1VEwlBzzLAOqiqjQSwTYQb3wzCfGsw
Z3I3dm7kzwNp+5/KLooGOsJLJBGz+QBrprlJgol5HrPBzwhOmreE4R6ZfWOf+FV0z0AJvV6HgZPi
SbtsgN5CXESEqsj3JpYl3xChqhFDmECzla0NUw1AKJ6k3ZWROgpwAToTR0kb/hJELngbRpZihddB
mQPLVaBS9/YxNX8/ppZB5aYLdkE4HJDjbbT6Fp3FwHxGPV7/hu2DBD8eoh6GwGaGpmCTT7WzMbwx
A/whR2Z79FowmkxBh9ZBvAELrjPzYtSWZukXx0QMtQK4haMabfB1WVoQJcdAdh+8MaDC1NqmuH95
gv/WOv/gLnr1MjfP7fP/QL0G4nmDkfL/+cdDkT2n0fPrSuflT/xV6thKsgqMj4salJqUKqHwvyod
of+B+geDb4c2mioy+HL+VekY/CMGYB5gaInArooU/6sbQuVkqlBtSAdUGZXKu0qdo5DkWJbhGAR+
g2JK5fJKkvx1dKTSHhoUjUxmLlP9PQLHj0SoDojw1Y7c/ZUevtZhOA4S/1wGpAAKXVRoQl8sYyIs
6fuzANRCi+oKYF5wqIfWQF0kKLfQVpyHt9czF360mBUiweUIyyY2WbYp1La/fjCfO2XwoV6toCIi
GL7xmwn7RJpLGdSNEGZPS3zQKygKqwGAIuTthjruMpKO74L0bb2iApmVyfa+FnRWLhm/CG8nRD8V
7kXihp5pYu/FfAhvdpT8tX6NoN3Q2pvI9QLAaJoIYUxuRgd8OQLK6CkOHjNpolR90UZGLNLVhHie
ARLH6hwnWqEfgSTnB8h70/CDMWjf+5SflofHVKYLcABwzayRmX/qFZMzrwfXg0DwDYWViRFuFeki
cNZ4q2i0lmxohbJakaHRhkO1KHIzbz/mNP0YFlKw+V/taWjnz05lUMGux8aw8LqqI/69NZAF1Kl1
UUl6Km0/Ox56ztQReHP0aJuNOiN9bcR3BiUWSRJUwHge5xV8HWUkqw9OguCrlALYvQXNGqxc6gzQ
w6LMHlE28xgioBEvLB93z7DuxCZJKpr+K7RVtBrN0UjHXLXrNW8F6FlNA7OoqLMPGeOTLyJLK3kI
Yi+JtnE5GwVqqKR1wVOD3UZzwBdoMhEZrTMw2FPc1o/AgeBfarGEKlSNs1lvJjhA+PXYxoCMNb1A
81EYDdPmIA9yJNcdNFB/FkGMUYXUNUe/YM8Buo9kGPUOtRov/DEklGK/8oL+E0qh7WyMa1MBpj60
lWVom9ky+axRXhG9+x0EjZnsyohh+w4Drwl91NRES0db90g3ZzeRGJB7qx0cKZUyeZ99hJGjFZfS
yTXl06qDOGJ6A5kmRXE077qHkvxMIhbX5dXHKZ5YEAnPRL9JB32w0C83PIpwm1EZktSJmYAinjVl
a+c2lpxXkzn0gtY8NoCA2BvPlx9kG1TydgzCUsnuZnlZfMB3w0OxI7Lttj2gbKAzMehTrBi34wCa
q94CuMDnBnAaND9gS1XqFLsAFsv8zQNrxty0TkSnf8yShrylxYUpua4yXtudVVSmdwNgpUQNiM5k
Rv1PgntjIxtnPIq6kdjumW6uHTDHyPaT1F34uKW3DnEWC7bU0Vy+UDeRSLiJejeLrvtoCiSbzuz8
UI1OFlTXIKBgPNOb0b2qXqO+rUNZcOdyOlSZbcnLWLYzbPkZp7xVR+fe2AxN13clWJiZ+c8Gr+4h
NphuNPDsS6OU9TeQps1wHwAlx7Ro9mpoi3gHghZHaAkuWodae5o8FXactR+0PkncT3FA/kf0mQ3m
jZvO0quSL17GJjZNtGyyav44QLxu1LQEH+Sif6B/rtXlw+SBKPRuiFkoV6zrwQzS7t4Hfz92H6rS
mWr3+9xWiGAfcjjXNSBEdGCmh4qpTLnqmXUiEFHUpWSI3ztBvK3kjGPlpvDqqtk6MSDWVePE/YCP
EkWhhGpaDgjLFYRS79Z2jYg0CiUBEIUrjSKmWYM5C8YVQgZlsJvryq8vMBNy9FvPQeniEuC0pm1J
L1x/g8a8r+3HFvGhTR1rEXQ6DbWMgyRwGJ8AG1b2RZ5GKLp1ruOLy4SB34ccmSeILjhihWjTGzEZ
DDZwjLMnf24hc88zvnpiX1hxAMTYQtEHB6G5CEQdfwu0foLc15PbB5gI5i4opeugz/yQTv+Qwrf5
q6H7/6wnhOc4uRldS4jt9C2thQQPLbSutVw9XFmdHdTbDMoUrF1QGF/evr+OKwVuL7WOa9gmVZlJ
u1PVT6+Kfe59vU0FMnZFUqqKJQXyGRe1965r+Z+XpCO4JuHYkIcsLkkHFE7l+CyjYQIrYdKNHypg
Lk1toz0YApnYvf1Yx5WmeiwdgxPUMjyALUwdF+v5AC/GGbTHyprHbgUcoctWs10Umxzw8gatV31V
iEl/ZpownHlzxxXny9LkBEQRy2L3pFy8uQJKs4RSh5SEEiqKhyTdtVWhg1auhzN13qmlaCk4Jv5x
XNDmorgVTLG8GsfRFZwqA7Z55lwNjJ5BgkTnhL5+31D1NCYUHId0kO7Q8Tnppomxs0IAiGFuKq64
kidC6eCrEG0O8b7mqpvicN9boDFf3uV/8/1/qCT4P882NnH0veja6HW+r/7EX+k+aoBIG6GixEdl
8P2qlvg/030Dk0TyKNq1NGuVhOC/033zDwfdJeQBScDRKlUSkf9M9w2KBHpTBnqyNgaKdDL+/7J9
moeOEipDFQ5Rp8VH4BVa0IFvxInPGII98gbtJnYy7+LVfpxI9o+Dl0r2WYXYSAePLp677LigLzd7
A8xmZuViugqA+6AJWJtnYhetQQ73vzvRDpqJL50H1bszgZYpccXXQTLtw8gyB9yykq6ltECraTI2
6HS4EFo6twE/6YhNlSBjvxoFmu8BCvR4jIi+vSs92Rhkt13+mE8DeA2MYI3iGqSUaV1WiS56MG31
CF4GSOGwRXgkgraIoPisYG8jc0rb7A4iNvxoPxPLLgyH+4s5eGtMJBI+wCd+St+UsE87H1gVWkIV
2L7S8teWFjNoVbC1e7oRdr7Xu94BiBHl0thCa7Z+II2ID5MYW+PC8a1aTcLzeoKhk8S3PtBPTOrp
Tn0YHMv+aOMkHt3qxah/nhCtwM0BP8dPfY88zxaP9uJGoKhErAsqxBxAN+OhjSETPMahUxAfiA7A
JGtPdb9wz7TdTYy7rQP4ycW6DM8DQ1SraKRtsR/90P+cD20PTQTvYvjziVuU2yj1fJS8M4mFm+dH
yNxqdgRdsaW8zdd5PlHqmcPcXg12Jph+FTZyQBI2RP45r0WJz8Ysqj3aKdOdH+lMjIx6sPoV1geI
dDjmhD5DjdvCM1qR3nNTeuMnrvnyzz6zcAcik0yfAphCT5He2T8gd1p/CuHZ+TcNfwRA2+mIbDjm
NKa790KQL8g5wDvaG7MxDNvWHcp4X5paDdxQttDZ4Pv3oLErt6k+6PjkuitsCMpkgxFSZz61CCvn
m8IcucFasxXBVhgMES7IMyERMNkCejNj2o6Cgs7k41BLH8V6Ot66g+Re3KK5mQTG8NXt3BbtXzvJ
y31VAnUB+9j/NdP6b3j+h2rT/+fwvEWXpv511I1Rf+B/o7NBQ4UJMq0OZrtKWfyv6GzJPwgnSiYa
Ih8BWI1f/tWMcf/QmTuTupiYsFnkSv+Ozti2EeUYhrkgwGzmyAvJ1jclXBfhjHyPDMVlpGVYroMW
3nE4i2ysGELNFavW1czdgHzUNhm19kxwXnZiTE+qv1gHkXKSy8UVEDZJYSLSJQjOafW19dJx7+RF
j7wBRqErOKHZu7IhngPzX+b7wmFGCVTUVlH8VSo7zk6VOUhhr8aqgWU7As0AhNteJgDbziy1vBBe
lmJwT5uJDaSddbzUNCEbkWuFveqYSj/RMi3XAVjCx1fn6cT19jKGen3vsIAwBMNHGrZkdy+t3FdP
ZMgpCDEngUideOVd7vj0AcxBqx9MTQPNlxbFL7/NepKyzrTw3XW6XWoglkkF7uyEMadPb/+g43zz
ZYc5uzr/Y4OFKRYHp7EUzrrj98TCZvRnOj4YvaZtnoOO5vrfWAvvTZsEhlerYCCv32aQJ1mWI7e2
auj03ZbV0D2Cd6Xr5UCtPXfDnzir4OqkElX2dFqk6p+/2ughgsZSDEo9v4ktUHqe/whIE5JWoRXX
dt8Xd8lsV5eh3qLdXRsY6VW6gtkpz5+epg+NM0YizErjHnBpOu0E4N8zc9kTZ06SgPMbETsz7WWf
EXxYPxsJ/mxVpuXg0+gnIqjSbd7e9lOrSHZBzQcsmp2EoNc7oeeQjkM3Qfq1wkVxRbLxmDgSlPfb
yxyXEy8niRNENJNkbyZX/PEykZfVGKth+AKKs93JuQsOMVLYPwB6YFRI0xSNEwzCtwqE8/D20qe+
KjjXrm7ijMnZMhbZnClKeHFBCD6yDgvg3K1EEJG2ngNb2Wf6CeRsRkQF3SLIU3i2BV7d7HPkPJsV
OibFr95GN/rt33Ri1zl1qrJi75lKLwq5gLEVlFXAjm5m+/dJCQOphHP2+PYqJ065SxdfOMz2dYpj
9StenXIttIZceDFx39Cy/QDr0VwhMoQSdibtmbah4/94e8VTz+VCpTEZPqhG+WJFH2YhtoWBDYKh
xoywbrC3Fba9ef8qHjM8+iSMB/FHOH6uwYxIigMPMEwi9W05Y/k4Fbhc/Y1VmOwyMVMXm7v4MuYM
TNSYVWhwwvK/M4o02rrVXN2+vcqJEKsM7C1EtQnSLkb1x+9I6b+VGTcLiYW4MMIBLOSkFdC/Nef9
DwQKie4IdzODo2XQc3IajlqbIaXN6GDjjgAVcx/xpbcfSG3L4g7DFYPUhQOHisAybOljnWWt3rJK
g3JNRtseBdoEfUdYa7X5gBwh/WPLvUNt6UzAPLGVHnQONZuhhKOZdryVrl1j212S1YsB+iEU92zX
zT243To/p+GuLqPlQ5ogZQwXCQrHeIHUvPqynCxx2pGrHEWUYpd2kuLPytehHnSAb00o2d05XMOJ
L4sJHwYgCBkLboVFALU91EjbFACYNeGPCw0LFV8rNt5/CVO8I5JMpU2DcJnnmFAOZ3NQGJm8t/YF
Di67rs3qm6HrrDMf8alzYusEJYWNo5u1+IgDkQ29HDTBKEoGByQ6zUOG5Sb+YaZxFVuZtja1JH2s
KWB2ein0M8ufOizIS6MMbbkcVKn2+9UbLIpW5GB/FaAOZRRHg1utemvXqRGUZzb11GGxmRDRGxEK
SLdINvIBrTXP7nl19XA7+vnHKfIRva3nP6Ufg6ljovD2J/j7WXEY43K7WEBBEPJYbG2XEyHdvhDI
vmbWLk588wPEQHv7/lVcMFUqP3GVuPvxDo6JaDof4v0qMkpgSk1r7orUd84gKH9/TzSPJUoW9K8E
HteLVdBqzjFhLxV0vJIPsR56P7piaH+m/jxfvP1ALwXD8VdN951uGWhfTFOQDD9+IhOCLI9KBUNu
6OgrlDLKbmOhiGttIqO3b72h79CFcYceazG7t5qtzd8CmsF+s2Uu20dPs89/BUmogvlYpKOFEQRU
ZXhE1vXnMoLExKCrYvQRY1JkQuDNsm/JEMIy1mXa9uhI1tH1xPQ+2ZgITVtYH2sVrPM8Rcc7ZGa3
cvhuR4xFTfvRR4OQuj/vMHLNIyaYuzaK7O+IWLR/WtyMt7adx1/QnIJrVZb8dH60KXEeNHLxGOY2
eX2benmzC/jV30Jt7rKtmUf2FbyUgOdEJeISXlqYbDjbjFYgHWiYZgY41qw7yx7xh0wz4Z5BnZ44
vBiH00pU7gqkiupAvPow0zF2ojAApNQ3tnmddeWTOxn+4cyr5j+yeNOqg0jqAaCUGL64KpIyLBqU
4ywmWcn0Icaiau8ygYXngWTB+5eiAYtvCn5HfI+LQxUzP68LO0LUbszSi0QmjM/9San49BNz7bcX
O5HrgrrAUNGjDKdqWI6R8tREaCilioKT7fwYOhsRnCQtvbsaNQpsARHoaNYM3v21wRAT6TTXnH5a
IWzCYEzi+wpx2TNb/ZJeL/fa5puiz8n4GmDv8QvtSku0BXku6DgzvRzrFLZvZCNEWIo5wS8mda8r
qL0VjLIYFT2wSuNNhf2TZHBP3QDr3XbgbFs5tRiDN/++Gl19OhMyf4/RvG5lVEBZ6Ni0a45/JCJM
RZPjjsQOZeb3psIhKSmRqKfwN38Nk4HuWYh799tv60RsY3BE7wcDIC71pbMOAipAEgqMYMrCtq6y
GMhCpkfGfm4T7ebtpU49H5M/UJjKQA5U3fHzoRIXU2MpE/aQYlZ3Zwn7bLxH3uvXZMc3zlDMZ3b0
1MO5SGdY4BH5kJfB1GJWlMWopq46dOD3TWmbn1P+zzWcfcB2bz/dqbVoOcGrIKFgfrpIjvK8Q2it
QPWRq6g7GMjZre3BKq+0au7+zlKcZCCJNOj41I430uXGm/uCtGVujQG5IZ3TkVK9Qav8OytxFgUA
YhoiYnHzDXMGCqOnlmJuae0K7tYWvqMb7woK1OTMYqeiLpNacJaAl1VkPH6s0GGElPvEo8EpwaiO
qCtQNMvvb7+nE6swT6GmYlBFjr4sdowgM3qjITqFlZHdJnVSYF3coDn4N5ZRIGxbcXpsbxFxPH2I
ERPgOIy0Ng55aFpXmLDp+/evQmZCYsKA29CX9IhS4kvFzI1Pqm36+9Ezp01QeeaZD1cFnkX0xATF
BJigMHT0BY9fjD3oBcKIGrbLocWdKLI/faO7MyLnipHbObz2ie+IKIT5Jc1qLg9n8R3FM566o8Vi
3C+o6MCx33l6OFzUofn+7hbtVAp4nWpDAP5YBKRRaIyTBuyjHT1wr5oZ1jAC6P2ZkvfE7oFDFBRp
5HPqS1rsXmMESAdSz7ipjsuIVneHMRvFQ4Wu2TqwBvNMw/Ql0ixeF100KdXJ4/mWXIoRqbyJ3aLX
VOZ+BKsnMb/YhmgvNZrS93NpzD+jZDYewD4VEkWlrt8P/L6Lt4/mqceG/0Y7gXExhLNFU2G2JKZU
ZHirCh1m9OmwHwdSY37GXjdeT357zgzr1HpEDt01+RwAQizODeRYRO1nnhoIWX6oIbbsvCEMP7XY
ASCSYWv3bz/fiXPKVIR5NmQdRehYBOG6H2mIv/SKtabbIWiKPFcfwI135Ne/sRIdNMbq0kEKxzw+
QCj66r6TAi9s9RBRA1Czay/u8w9p1w/vbl+A1IXbAu0N2AVx+HipgBm6EQi+aZRK0JrPnc8aYn7X
0h3PTWrU618cUi4uZU3L5F+3l8HehikQIxojV7XZJ3fcCg+uo02bVMDiX4WORH8d2eH90COH/fZ2
nrgAaHPR50JyiwO6zLthVw1o/RIzYXK7n9gDqC5pOJ85HieOI7Bcriw6JtSlS9oJbQ3P1XDhW7kO
rrauNn91KpLfwAh/Nf7w/gBND4NgSRMBRaRlH6MCI6P3JjFTBjFAvxa5FztElmaK9QFSgszOHJNT
W8i0RU0TGXtRPB4fkxTUparo7FVSV+NHBF7TiwFFnvdfbgL0OJ80sGpHLC83kq20NHPOPXqyn/Aw
7bZDfLY0OPUogN4Yw5AjEiwXGQ50yKKpfMrQAiXwa1l29k2N4NP27TN3KljQ+afDytMAjlncNHlh
VegBuza0b8e9EJEUl2OFgyxkWu1vHG/6IUA9ib3qzjl+N4gASXIzEnokTVG+xjHoKu40+0zLWP3g
5eerMOj0KABn2ctBK2qaCAN3nIAxKiIU25G3dhtwsr01z4ehKuyNo5VXtY7UzVTIs12SE6srygHg
d4PW3fIZg8iYgk7v+YSzRP+s5P6eI4AJt/j5+O8uIVzSHosOFqEeJM7izelo7iB9Z5Mu9qiSNlrU
I4PapRdQc4IzN+bvIZGlGMGDYobQwrMdv7mhMkNInGgWZVoPPH+wlDZAVdnP4J2ddtWrhrmLJCNj
w93bx/PEysrRm++Mi5A9XXzPdYUhFLQFawVF07/AMy1+QPDH/UQN6oYIlloRrCUn2swA0M/xFH//
NCgIScAY1TBJZ050/NQouqFqSnWBjrAZrVVhtm+TOEA0xZnf/Wl4OjNGFzqIhYmsAqK9buuguFDb
haCj5Widc5eA9jlg9PP++4XigrET01Iq698oyzRay3hMeSAxBd7anmxkY3BN3bz9yn6PW6zCJFMl
BXzrL02YVy0qtwgnAjPpOGIa7V5WGRrEbaZv317lxMvh6BNFmL1Tti8HKbYsMssoUefDNkDfolAD
a2yqg3XTiPnw9lIqtTiOKJ6l45zIyMZRDYlF/obu0pDB+oDUj073c9rlNCER2n8WfjTdDkmphI5N
490XGYsymOQyY1hDcF6ciADdNpBw9DgDP3jCYAPPm14Lvr/9aCfeFWkGsBRkiLHbdRYh2Zg0VI9M
9AoEZfSumSexYTA0vf9EsAohmfKJmm+5SolmrobpqQWGL/a3vDZgDFk6n1nl1ImgbUlppqarzGeO
dwxPEi1MWhOWxdDPW7qW8xpDqhk9YescqPlE145oSCEIsJTeHaSw47UGJme4uXDGK6fA3iNC0WeL
gFHX4DLkGYeRG+BbNAi5bTAy2QwIvf+kVPU8kMKivkhR+97K2laKizmCtfYk3t0mVtEa4KpS5SCf
W4ZNiSvOSL6M+neX7UXh6PyS6FzU+j2TZBW+Bxo+jEzZzONdCFB3Qn6DbxAdffkFlmV+mTRzXaxT
yJNrLsjozCs+cVxBEdIoVYtyLSxe8eS2XlBWvGKMGfXrIbXmXWjH05mhyqlVSIZUQ4GqDSvq48cy
tbbFf05aSOpl1id+xtfO7859eSd60SoQI+zNfJselrEoaEaOzGS3aohRlAK/KFce5JyXD03dYmzi
REH+JUvQGKqzHAsOPUh/IlHaJRs0c5prXFKyM1HuxOdDp0Ghxeg90eJdHBn4LTasKYeXSXH5UWRO
dFHIqn0QLd4eb0edE0tx+dC7U+EASsLiNQoo53ptgu+AthPeIiyRXkkA9TukSuszH8KppWhDAUcB
KUhJtVgKycn8rzEcui3Vd3zlgCejubjpe6xgzlziJz4HW+XpNANJymhzHJ8bpDAxHG0YLOqGX++r
eYxvQs1BxauX2q7BaOb9XwNzUxqtxDxVFi7emCeoQFwjQyWi8u1tXETRXupT/c40kz2zKbh1LnQF
KLQWTwW1smph9jH265gDVW0oN7obRI8xjgbvfCBLN3SFUKDdz6tCB/Z4A+XE1K9J0GIYGdphIaFj
/tO05ZnXBHT/+D5XyyhKDGmWwdTZWQTvvG1m1M5ZxsUQC2+bi6SLcU+CgDZa6652tjNI4jEpY0DL
BlYI/qdZRygwqDfwG9+9u/wWrni68tBzxbKDYiJnP+sOA1w7TwvAyuDp8x6PtMKz2nfvLs0gDiYy
TZKmkLt8kTJvkywCleHCu730ZNigAZieG+f/vrlgjpSUDwUyU3axyCisNK2yiE9/VTVyfDIQ/fpS
ifzr2wHkxCIcSQlnn4QM9/fFIlPVwZpsdLGCKJdvwsRs1sKO3pu20KoziMtwKiBv8D0vrjdZDm0+
DmxYYrnVVpLXfrBzLzn3WsQybqh1lBgHlRXBl/Hu8bE3mz4bmGkrU2PP/lGAanzCiid9mmXhwNMy
nfLPVuHvE4XEtxDSebaiImYuNsQdnGogbD0i0lmOA7xC8xPw7GqvQ8O7TPtRdx5RdyqR28hLp76I
/Ew7BMjMB3snKtu7zugd3GQa5kEHcuD8Ks8xcl7Jsbd+TKjAzFuEILR93hf4IWjzZHXrnE+loTmm
m812zGqn28AzqK4wH8DxsJJh+83C5MDfZumIjnc59JgucYe4+xQR4+em87AwgCeB7uqI0KK9y/U0
CfCwcFH22rs+Kr5rjJbN4Hb0OlzQJmf63AvUfPFxKuzbkA+32aU4cpk7dK7mcmXo01wfkGHHS2zE
xPxL0XbhgztFCMd4UASvs7qyHnWg/8/lYApEOpRWFt5ORpZdQGpELdK1x/aahCB5Gty2GndBOAoM
KbEu9q6r2CfuhZFZxIc4CVNEYsjsgguMakS5s9zR01YJrm1YOBllnm3wk8ldJTQb9hcmkKvgU1gp
nclalspfyevTD9nIHH+D1EGGsWjVFWhka1BQ11JWw3Opl8ZnC+V7jI5D36uwXcu9R2GPsjmETTH/
CC0J7K7xRvQoCW/1vY3ry53ocTpYoTSdfSVtiTCPjesCz8Ea7tOqTUqnWtsRzperwE2ra1OzxGez
yBscu2yZfNb5e8552yOmg3VPDV7crbrdDHGn3vS4mXJXg2xON202JyQGM1BsVCYHdDKQOa+0VVSZ
8ruP6e7n3o/qYh90Of8GWvHjRI5sVz9zvPN83O3sGWMOS7MeAz3Rx62Zxf4Xp5p6bKeNMvzo9J17
V/qJdYinzjtEoagvoRDWawvo3AoRQusJOX2JX4HfyBUwVBgvmtUO9dqfrZgRUFThGWDFvYbPoGNk
40VDZ+OnPjoJbigZ+qt4DCImQhCste/cbclXXJK9EgXjKu3WLoiPcY3b3fCxtvu53FQlGSfE3arK
Lume4bEkDdUeo/pNdPTDe+dz3xSolc78+R99j/vCxey741Xuodm9qlov3qd6maIebopY+cjWhocw
SzX+bCHofx9a0D3beMSpeYcdT/hlpNmQb/xBFncSsI2LKUNRW6vJGF0/R+i/FCifxWUXbhlXzFe1
G2XjLTAK+RzWkY0xjpfb1a5NZNtui1YCcBBV7sqr2HTj4dZuast6tFNjDtfSxVkWYHPaIlaMijtu
dShO414mEye/BybRfAvViOoC+kRkAsexe/8b7rY6nm1zOKCLAFv5aw0Zs8T9G1sKeP3R9CVtpgqP
vjzBYOOpmnFzNjy03K9yKObDvgR9iOcRs6xvdTiHBYcDJ5J12+a9sU7sMmxWzdjXXzt97D8GiF6N
eGtJNLCsGK2CqWnc6LK0O3PetMiMShxyUjGsdEH6rKw5RpIvOCYDgulBhINdXrfOCr6V31/ZoZ4Z
+zjq8quiquE79W3My5tT8ZRlUn8g/jdPmP4wLXGtyt6D8cP/0R7K8lvZT423szRZeVsrRHqcsqpO
6nWASMRtPMX4U4x6kwcr4KOKOA+543MYJcFdj5NPu5pac+6wmEz9lL63O+HBPdT2n+hJ7ALhpM8o
2gd3yOfYKLdnOtKC/piyJ5ij4GE1UR6k69IPBU73s1sg0O3hmrhtg8i6bbPKxHMznRHv9CYzRzsN
kbhhg227Fuwzp0knnCLbssMmuXbTIF7PXj48TrXf3wdGh+OFE9au+Fwhr+FiFNgaT74hjCfsINse
ixl7tJ6lzCmFD71vMeosXQ83Kr7fYT3ktflNM/o+J/5H0PxAfSb2tpns5I5+GmezgjQe7RJbk2y2
4WY+miApOlz4YyCv4yade2EifMAZSD0v2Q5GPN3U3tzPG7snHV0Xhl6NW/TWxY0W+SX+Kw5MLsBw
jn2Jl0T/CwQXXDM9soaHZBpBa3zpUKIPD1Vbi09K7bus5WWnW9mfU1CX2BSG9nyZJP2AV6PnQ9lQ
gyZzy6fRIBRGPY/cmaFRz3q+7kbr3jKSSyu0Pbz6ctM92C2GCxv8CPSnYSYKIJs7ud+1EPQ+zzem
v0rhm8jT4aA77hqa3TNRRoDujYp+etZQw/+EJj+2VYPlpmIb8EHRC0/TqFZk+5gDnKVQIoEfOx/n
iKm50xnIkAPL9y8tTU/wsUFQkpFhEE9YgktZIhzTFd2FCxYHz2VRUXvMWRcdIhh24c6qsobmrAh7
WrPeDN181LxsXA2jn1xUQxLdt0Y0zFuuMLiOrYvOdO9V3oOrJ1nAi5SjttKZP9kbIyBkbAUh774c
IwMx3aQrEc0tLDQnAs+ZezwaDe1DMmIIs8KGpkv3dhx697Pfo96oY+J7g00hrhKtI8K1wEh9q4OF
xw6jaOQdB30eoSxywf/A3BZHe0EXv7+ZRkB+18hsF/7t7CMuPq/aznf+FDgEartuLF391gAaGyP3
DG3/aUwl/j0ca6e91XGJJnYYnNJrU4YxcqHof8iPkWiIfZGU3bQLseWQXxsT+9Kt6LSuujDrtOUr
bGY7vtZSczI+Iptpmxda4ofmgZKn6A7h7KTlzgijAQu/uAmGtealw3NdtpgxTXFnoSXiY02wGrNQ
uPvihQrpv9AiqYihSHaKLfl2Qrwsc0khKdHACjDEp1xbjr2sBMUP8ie4DDhQYUePZnAiguTWkUNw
9/ZSqjp63Q19WUopUUItUKTpRd9CswxwI9YsVg5IU+4lKTeytjjraPeMO6iX3WUUNOahKad52zRd
vn17/ZOPCmiBBp/CQS4xBLhohEmYNZQx0J13VWtbnyof8Q03raszY4/fygx2lWk8Jb3kpiWhPU7M
UewpEMQAmlz4DIA1Q0wXVdmO72xRsKEu3SZo2y8Ck0sMiyb13HcGbi6zKRKUcMi+uk60gKZQFnt7
7068O+Ccql8AjIlpw6IbMutuOrczEN40EfrKzCywsXaEXogbSgvf1QyXrhkH+S7Gi2ewfffH2+uf
2tCXYQ6QB5MG0GL9Ci+tnBQOWLnrVxd4JZXbQakTvb3KqRMC9YWuBfQhIEiL+r7Ev4ZKahCYjMKT
FqPWbHEdanAv8N9Puac5zzCDCQRQqt9KxLoVXVLnLtAObO+2M1OBa4mpwa+3H+j3bVOrKKkyBb4E
F3R8DtE9IIOh44SYE9hqs3fHDXba7Zlt+70vYihaCIB4/oIGq+i7r4dQqFCBPghYRmvSAZkZ6WwR
ee3XAKBLbVM3CHaPzdiRafTjDXZl2raYkkRb2YBNDm7T9zSag4jxqpefGYYsJzAWv4wuO6AIhnHA
QRcxJ5sqpOJJoFdilvpz0NvaTucC3nU+KboLTw2f4S48BwQ5te2oNtBaAwQNJGNR//ve1BVcqSrS
GTkSTQVJ/BhaZ+LZyVXg3TGSY9Yvl4OsMemGlsgpVh1yZ7smG77oOi6Ib5+g31sM8FNpzMCjhnnE
4yxebTNHbiC5H8Dwe6uwNbqveYE7t9Ekzn0B1/6vh/ovC/4fqm32n1nwj+Gv/7l4zr4fyxKqP/NP
AXbD+gNwglCNVHiNQGL4R38x4TVD/sHphgHKm+KfvUjn/YsKb/0ByFGxqZh80FRTndF/CZVYf+iQ
ARTKklyVktB+Dxd+Ke6hYKfEM2IJ0zrUEcHRHJ+UshmNifLj3hwjpKowInKf8qy27y06Umi52bGf
l7fCiFrv0em9xkfErvIeUSobfs5lOmHDgg3OJU6JqEM3SCB/sSadeKWVsXdIm8L6Qn/A1C8sYFwb
/ALnj2AwkmytUxiGl1WtOdpVpbxU9sPURZ867sAnbGXc/mI2x6Hd2bXfVNeRFup0MrI0qNY16s3t
Ktf7e5n4nbIOrNwnlPeKnGZAQDMgckqrxde76DFO72eZrUU0ZM1a4mg1EE2B1K/otIit9LCzXbu1
hjTf1PXMBybXS30SR8rIHf9J9EDLytLJpitCvlvo/o8G82MyajPBiXGORRhsg9wo/E1sdWogTceA
VoqY8pWcqqzfNbKlCPSDgcadnTR9tdYglJXrtu9jJojJ2D+Weitu2g6q8aqqZvSAi64XyqXJC9sV
AlE4zGRGhZWdgZVlfLBEOG0RPKaqtFov+5KgM8P1kInqy1AmEGMMr9L+L3tnshu30r73WwmyyYoH
ZHEGkizIbs2jLVu2N4QkyxyKUxVnXlfuIDeWH23/81ktx4q/XYAAZ3EOjrrZRRar6n3eZ8j3HvlD
Y9zqIrf2a0tk5862Rxyu/ED7V7mx2iVWtS2VvDkl5nyy+IUU8TLRXYtTjFzmE6ME/4yTEWh8dFYi
1nFJTQHHCTjbpQjGSVSxG8Q9QD6FGS/txK5LWKmYqIFMP42VHEDYg9lY73qY26b1kQiwnFQqzHf5
FFlt/YmlwdEi7Y3gKRP5hRflVMz9EdF/MMYGYPJqX1bQusbcTM8otQlAIRx3HgmzDddg3zW9yGJZ
EAqKEzoGbj82yP+/qP1neD1/WtXi//k/+uf/9PW/nI5Nrjm7/HBhPf3633588OfSJv7B2ghNA11n
usGosPjOn0tb8M8mPaBNzvZD1wXJ2r9cPsx//M0O43tjAm7wRnr8ubQ5mHxsNGs+am3SDLbGv7D5
+EFs/1flAhtFgA1Ap8avgYYgPLSXSxvJUnNSqiUeqiTt7+YkDXtoPWvjDXebsR7RegsSYP3Zox7N
vwx5JcW7jcW+6NOyGPAH3xWtbaTB11lRDyZHWdu6zdd1SDqnuzSHyvhA/7JI4zBTrXFBRrmGSa2J
d6+TsL4ZObc9pt1YPnLez+6DzGclGOG7hqdDjkqCZtNEZZpgaU/umbXO30K8/cKIn5zVUUdrtt05
MpjzC3IxpjkKamu4G4e1UFGlrMHdrRPcbdCyRt6adqZP2xS7zDU1R5JFNbKo3dYlldcLoWH2XWMZ
lvwkLI0JZErsywk9ueoLQVuKoEPOI6SxZv20fMtqS9za5Uqa1BoM2RdHEZ8TOSa+OYExJS1ivp7f
m0je9G0Z9dzxYloLV+2ADqW5mzt4Y7dL1SA87ruURcXvg8H6KIY8by/y1i4ai1RcYWd7CPUcgDyB
1XbslOl0P8AvlueLzJx2b/YA1qXyvRJmYkr8sm4bQtam1G0n/PNQCZ5yfjb6SzswVP9Ilm7hf7Lt
3OpYsjOjjVuI597ObTgm0qTAuRAg11mGPUF2iP29VMsutlriJ/CydtMqXiozqElwttTXxE+H/Ijc
hZbEsWTCTh7i/FXobXFMdmmTVGxYdn9nwPKoYnv1SEGkdmvWK8MpljvfmZNqR0Cv6Tz5Yib+187G
JohCtLTpeRZmGjlOJVa5G1idFdZLKuuOiy0vKFqdulgwhxkK7jmRZTImXXG45qFvkU7kSSZkRa5g
tsocejBXp8a8BvFk/Rm0T9Sxzz6Md0Un2oCMMxl+rOsEdyfLSpLTKQ0JtE8NTvzRMA1BEivO4EQT
IKOWxKYxKaDqdhg6er4RfJ3KkElXhuTBY/SRDctOOwP2uSUO/f6548g6PXL8Nbxhc1sf2nkiC30B
WWclbzJgKLrTHv6RrTN/wWZnfofAzsdWCqOdKPBSbGJHCen6aBpMt44W25ZYn6Zj8lBY4UpO/JCF
H3PV2yoOxFy7hJzwHQqnr0+FUdW3o1+mW9hiR7qVouuya6opf0zn3Hm/TME0RdOo5xPUfQZS2W4L
YAdbt48xGk3XE+5O+412CTHadC7DD0ZWVB/5S/+mxQ8i29OT6N9LNquLKiwwjC/AqMTmPQvY16my
quMZU7GBnk84ApB7mGSslsbbdphKTMmmrBXfLCWad7XNyx1rOhJA1nJVXrTIqb9PsSclNqbriTEr
ra3/PSyqvDJm3TQRvnHdkwT5vC4JBPTx0XWExBV29a6oAdPpSGObZp6ieCfWajB0HyfaTx4q2AfG
nuA0/MuU0xfnAiP1NjaIvMQOlQ4Wz4JefBILwMTN9nb5bE5d/2jPfpdHtjU4V6vTj+TIEMCtQfBo
7xGRYFYfVqugXd3Rrw6Q7+r+QhqG+UjfhOCEefB9tSNXsbrlok6BFyy+QJFLjMe1MOf8XiSBy6Tj
6HLetb732CzkEGMbxOdoUmXLR9qD2RW05/a9CmWmIiyX6w/4v/bvMC61z+dGlSIyhLSOGj/vh8iv
suFTDj0PSDddanXW1rnqjqqucz+XHIWK00QZCeHARlLdDrIyMA1Oq6WJbBXQL2yVqch69ohMoQ1p
XCnbl80uDavhPX7V87QT7IjvB5IncGBx++qccTd6x/lzDUhHzcMSZNUyijgo6ClAy6nk50EH9Udl
VNqKq26czB0NDMjuOKWqae9aRX7R9qxYxIKzFpFR3nD2sht8lLfWRfpo2GWNhVGX+T7JooZ+krqC
4uQPPgmwoS7KZ3BFdyaCNkmuKlOxlgL6Y4ONkvCGIDmPTOaGXx0JD3FPNJM/8iT8uRijSY69jrJ2
qYfYG5TVbqZpHvmKYev7e7tONjw+0TQspkKh4Yai80203vDZLoyUYFNMc2VMem6oYgLQ7TsHL05A
6ywd/MhoR3HZkZQ8xmVAEGhUcBT40MvEfsdMwcPaTDL7a5g0k94L4u8+pcRM31WzOc2kyTXdR9Jt
5Kn0SWSNwGPNPCqkSh4rqMctwJhdfZ5Kd/GPLQdPnGhwW6bVnHvDR81jQqi7ossA/PQzh0ctg6ce
ZfzxEMqy2ZPPaSXnleG45HhaHdB20erQ2f7dpVkT+C2s0UKPzCCq7zOS8sLsGBddcQOHIle7xDFs
Hohyk2ta31UTdyrLNjykwr5XGuZ0AmHLDvG4YDGPhoogW1qSdTtEbss+OLuaiPie9ZP4s4C29C6B
kHjeevgMR8EaAH/V3crvoRWSAXBD0PUjbPq8abeOpffJ77Q+K+npf7M8ndN1tcoE8zwn4Y9tJ2nU
PrD6SR3hJVIRI4LH8nwcEKViHfewvbrLoXGyhH5Ha3+wCmU8E7lc3E0e+bbRGhJSgaPevNVqIDC8
+E5ST6Tw2bV9bqGeqCPoayI7ruvOuKuqkddgXiqXW1WXODJPbcbBfzDM5ItBTOYY1fRFHxJJOyOq
er5gB0IkHtNW+1Ms8om8Te65uE0cZX2r/aJ4Z/W5/6xbxMW7qkvkN/TZeHUTKkiCXluu83lrDfob
FdzwFJgroV3YUhU3I3pCHF7BxRJ8tgtNQETVE3qedd16AfgsnwJnNXDXsTt3bw2Cty0hryE8ClPK
yhjyW3HVYzY6cTcDJs6YBOWTQ97ktB+E1097MTvw2gMrax+6DtBnN1FcPU3uIC96Vdof2fX84pyZ
T4h0Wq39ZZa2fXtcbiaL5+EQOMOxlvV8C214/RpaursbW9DVXV6X3rUtWs5KJKt2dZzqThWx73bO
cxtqWvXazuZry6EO37msewGTuk2ryCtqaBkZUeELtkuF+b4fArc5GzKrDY8bGIvnuWmm7s6lm3pd
avKFopw5ZLPKpNZVUfN2tvnqsdbSFeTE6FkrfY4xsNgNsklhn7b6/WeRiOBcN8X4IW/9KSCTsy6O
62qdYH0wYziGjn57oyVHhx0LXo2Ltd9O590ghs8Ga6RivUync/J5HFLTvDpk555CAtNoIBf1cQoL
+b6ayD4if2UwLgqEamvsoBp40CGDOtOY8JzO0rQf/F7rd2k9E3M89piPc3zpgvfKXTCDyBrisTEs
NnDRpvNP3nA6t87R5Buue86znj5QSIbfwqXWdRSiaIEfPi9yOHacYaTXnfjjF7cYoEtgdE3KM+Zk
4gwC4fQ5XRZNOhDqxDvFOvPe7fs13wW1g/DeLukSlZtxZWmYe9+o/QFfccM7NRHuP2PSXdwNEvbK
ibR74x6fUvs+USI897rvBJjSolXGXj7IyEw9eBhb1/YsHRxoO82QVucW1g6cJNPAeC5aj7NBq8o6
3GGj6m7J3ETF0y3O9XHmycWI57rLKL8ny6Uj2vjDuyrNfBnVhrdeBJNO5924Jp25y4qRkOhwWE2s
Pb0kqUAYFVQDovO8I8iKULFbvNFvtBiol62pRnTg4rbdRKHK5z6SCAeNuMJx4Kel919V09ftc/0e
28jn/vKh/a/bR58aDuJ5mvX//eV/Yuj485u3HJAX/7H/nglyOzzr5d1zN5R89Iev+PaX/7f/82dN
e7e0JIs8NUPdb9+W5k39a7kbADz/n8G/44fH13/+ozgmJ5E+BHaWm4Ef3W/xv2G/4B8MzgR9PwFb
Dnh/s+v6ifphckndi63L5lIDJRfQ9mdlbNj/UMISPrFZYgn2Wgje/zHqmx8l7984YGLhBYRIu4R+
GjXyIQTdOYQMhOQcwi9r3gPaBJdjI9QbSsANYv5X9Y0bMSwBbgDRU6zNm1nky+q7x0I/ISiRRbVF
+atqyFrjSlcWL/0f4POPh/pzeL+GnrxE1H9eaeMHMioH9vtB/yfIM1XNLvqTTCU7ZEHAZvPyVqjU
b4azmV1CDvTpEILYvhxO6gZaaUA/wkPUCerU9LpbQAkJzobO9css+s14ENIe3jvIxAhpNr4P0hqQ
3pcXS+w2G1J3swlDEMbxrlfJZQjPUsKOIPJul7gFR4907bx9mY42aUNOkMA+yld7jIbEo0RZx7kX
pOKmrP5ByiYWw2GBUkUIWLO+D4fctPfJYtPuKZpaCAw9OnktJ1sQm2La6ZOykjDduy5ddxIk/OY+
dJMFlfg019aVoSb+p0iV9y3neAE7DQHAeERqrfstX3Pi3PkKpwAHUFzYyg3rq0NSBj6+tsAG2Zgm
KDQIacLgLCl8r40x8NTTlYlXKRDwyHfb5ipxMbUqzgUaUs8TJsc++InY0uBnGVKES+kvn+fOHD9l
nePjr1ckOqOcHQt28poTRtT7dnU2Zq6ajhLf7J5rOVXJvjTn5XFMkvl+nqrqGxwM91I1RIFyisuG
dyR2r8WRTEU6MnCHCJEQTONTQCwH0YZ1Yzx2g/I/JE4lPyS9q3VEBLAF92iw0h6CKsYln4KiKIlw
t7Kq/1QF0AQg8nCn60C2X2hy1++ETjkbiX4qLirDIghnopbOQUzC/pPmjXysuzx/5K0ZHrKFdCwO
vNvmnjSiJbjZFt0DfoxrGa8WT8Y0UnCEMq0qMuxtSky+WE2fN624e1xBE+jiFbDtc8op70oQYnlL
yudYcDPtnh+hRnk/i2DBckbO12s7ZQ22JL18Xw9aqBgnUuejNc6GEVnUqY95GPb3AGvTRyVJYYxy
b8mfXFt27zsMjMojsfTTpZYTRMB59kozkms6XwTh7KXI0kvKnqydzWdzmoqnEZJUEQtU2W5kjjq9
FalQw45NkrxP7QajPE7qwjpTrNuwdPrcuChFmZixzOvWiuewT/AGrNz6tjdxZo3LVduEgOhF+JHV
pPXIgXut1lswk/Smrqzxi5z87DHV0EDfEYGTfho86EnQ9rK6jkH5gyxeDBp0kRrMiUCYXjTrflQS
UzRqqUQT1me1T53qCICdcn/4hNlXQwXjT/YTQc6cpSHElmuEvbjipO03fkEOuSGvDDZkeAW9BwOz
nNcKbCDILragBAH90HUoUAMKAhyI5PJlLHIoviWSR0ps25UlK3XJW0akx1DuERu0X62sM3HB0LBu
onowJoez8NB80DQ8PkhW/HCnTS/7OjiEY2PrmvmfqdW8W6FpvRLx7SPI5cdIDvY61Lebd7o4R81A
17yXlmz35Qzkh20DTdpdu9rwZ0Oncj93yE6fAtJjbjjUFc1uYXtXUdil1Nk5MY8cTkK7Epy4k0yT
HjKPn9ZqanrgfbN7mplA7+xCfGrChKcl+2G66qx5eQ7GnJk0qEROMU4NmIiFMgn2Mm3IPQ9aXJEi
6IWDsVPJ7HzULJlfdILwO3IHe1KU5wgWTkMvqR/yakmNqPPshBmVLro4SpuOkHg7sUkAz7K2wPaJ
IwmIRmkvl02leobpGNM1n6s+4BnPH1hYklfbmka+eppm9rfVYqrM4UxSU9h4HUVenhh2VJdh1mHM
vtA+W92y3Au61u9SBiCPRmmucdDihYhhu8DZPEmVTz/ImRIouaStH9lu7rYxacQyOB47t5jjsRD2
FHnoR84pWSayE1280q0q5zfR9ZrgBba9YDErG3njJpbhnAhCXfZh3prBzimJt4lMV1dnMCOJdM8b
UKldntMemdUse4wmWZ/9JAHmVKfLEGh7P1o+CBcljxlG1qLcGz2C3RKVrPMnh9m6WcMPYb4rs6Cs
doUc7DHmyE+eSAZy87ls0SSfAdClz7m1uJDc3GK8ccqKAIC0AOeNA0yD3w+eUwILBY5a9pvyyTmR
dRjOkT03pHXmNrFNsbTG7inBRzjDOXKwqx34K4tvZ/TWSVinIozyCaxnB6vduQf5BKHofH/cZblh
Pg/UxShWiGCjuPO9EztYMtx1fVGZcAh6+8Qg+5mA6TqAgmZ52cWoM7yY7MQ5Xwa3vDNlGT4Sm6O/
WMEM290xurTbTbpPL10ina5622xtzBjJD9o3QU7aqJsRrrmr8O/6YPit+Tg1+fzOsSZdxfRzDXnc
dH1+U2F70lDxCP3Uysm6T7ORArqfjIQo41ERh6ZgXEusdn31aLK27cshsOvdIJLmsYaTe9to0945
gEs3bAv+VddqEwLaLI6E4WNpxvcvdPWzETsOrx/0iQym4HqZvG2ep5pNRhVuDSjp191d0lUZgcru
vBxpGjFfJfxFDxS8JJrJ12Jl2/VZvyLHavUZgVEuWQ4ejjQ0Bjd+phZ9MMe9Ra+hZ/I9Ku5GD+Ue
M9hotP31xBc5aFSV6nxXh517PVt1DjsN5QbsWos3EpdT9R4Otf+QK9X5cLjH6bJ1PJ0Qwil6F11v
UZ2y93bHFa3qGq5nsd4zN62HJlQwodfZYgMphkX2x7Y1Mp0ImisJ+CYX+fO6yFTuliVnBcj12C2g
IM587YNMVhcYiwF/a7GgQ2hVqD67TD555K9NebtgyUCer91eDWwUzCPePto6Y5p/Ef32fhSOPXik
gaaA4b5n1/fwVvIvXtFlLOywU06cNnWPcrtKuh3d5AmpA26JZYSnHLsDoID3IZ06p49NqkjYWIsD
TbnS89Ae+cisqgg/MsY1cZoMox7l0cWi7c1W0UD5wUpEt417ikyxl/uxX0OS1dKJDngNv1Tewowp
x/POUgoavUpd51bg8AHkLEiYQxMLSsJBLi0XzG5c9TiigiqNFRvxINAWu/Rajs2Ormw+x5MpAnkO
tDt5pxrtA/iL31j2vp/y8aZIhWiOSfywjfN5CTPiPqjB6aCrdJ0iPJD1HZjDOAPnwDWg343epJ9A
ufZBFeiTthazREHidVCz3AIcWA8OTx7G7PxY003xdgukvDM8HlUBio54KXbATO1rmz6JzUZiiFvR
iT49wt9s0RDH/ULc9MLjTNSphb3LXEVwoVvTH4/y3iu8XZFCw7vKfJgKu4XctAIWqeWVV7S95gdd
kJIWueyLJeFuNnnURRGMX7Vw4BcFWT8HcBxt+KGZU9GhFuBX4ClLGigm1uhlEKVgTTtz033d9MF0
+D1AHowuDKvCUNBhw0k73U2xDs0RLL7zvC6ee9ZgSN/m6VQSxLerJr8MIMi7rbpd57nrLvvRLrD+
7hI7hExtjrQxqmwzPwBzlbtyBN+go+PZj/5kdf5erFo6+6QMRUcv3cXB/TrvS3E0hIZYT6tllLwY
gAg7Z837+symGWLovRzMvjrKEfRaLDlidE4SLyV7edelIaW/D8Gz2tHIGbwHK+P4HyUJRQj7spnW
3iNYvo2XTIazDbKAVIbOJQwJg9+VlO0nK8FDfL+YXWF+TKZmbh+IbAzVDRapih6LcJABmOTrQXjI
kYo/f6+e/gpnuMyfdNM13/qXoML3kvlfiMP/a2gEVecvheSGdvxEMX7ko14+fH1IH7qnB/0rhPH9
Qz9ACdf8B4cUAXVxK8xdQn3+o2FPmhJ1LfD9Znqwxa5R/f4EJQyLjNRNursZSQBN2Bst7j9gCeHS
6Cc3lRIVjzSol/a/D0vgFgSXAPU6vxBlHMSAA/5d0CYDCGxGtysr51NKpgbqe1/vfrkpv6muX3IL
cTeGAwUjix+9WdUx5pe1Naov05q7oo5HV51npvowDuP94M77JmQj0U73lpnmATzBBe2NCUFOFfUW
+sIDIGTGz58XYlZxj/3Udba0yXHoT39ntsOwhCUo4mCGwRqzzEMHgEKmAK2simgGsm7HyyeOnc52
3iCDb4/gF1BnuwpED9PGUhUDMGgfL28elUxAxFTdxRLuQbxS/PZVeiSd/CIPuru5KJ6GGf/5Pz+x
7Qa9vCh+j4KZCyGWLu2hQdeC43E/dQaaTzx4d9bgQRFqF2PvGmK5aKAJvTFDDqAeBgnpFl9xACy0
PXBwXw7SX+hjB57qY/aET6SO0JdrF05xqfw7ie720GyH2hZTUEo5PPK2qfOLdUqyaDIzoDzFtZvN
ZyRlEsrZDuUb43k1AbmKcAnPgJGDveqhe9UoJ3JZg6GPM5UpeVYsiuCSnqjNtzCyV68WTkG4WQq4
Oxbed4czvXA4Mq1ZSKFRDhC4JimPOQC5cUBA+hEdPPGt6/vq5M+z4zdPC1U8+CLmKSxGh15Fpp94
KzZIyEWRs+49RPJH2nGMoxop3xsT8fBG4szOCxZseZG0iV659mwOm8OkbDsuprQ4bprAPk0wFX/j
Kgd3kcnHCsVcpx2PaxbWJi8nhXZl1gQjrVe5JO9ct3eOE9g37ZTv59o8DWWYvjE/Dt6v7YKwiTYd
vgdDFSD15QXd1azbeUZ1Zg7LOU1Nl6cWIiYmX+VUoYB944H97nJg2Ki5eWwgtttd/mXSq25y0Jpa
JbiP53Z7aDcclMZMledjORpWDGZBH/LPk+TgyTFEQFumx2YlAqv8uyT7l2va2E12gcxl7E+ecdo6
4Xup3O6vBya4gT7ENwz94NMePLjMSlVHi4WLwIY5JVLFOaV7UeyzRFkYndv6jef2u0FtyxNMOaB2
NuiXN9IJtkW/gozASw9fiUPuvgxT498YVbBdBJE/fQf3AF2Hw5IvLUa7OCRQ5yW1ASOLMipG2NZB
T5JvGdT9ZlTsY0xFnhce1IejgtQ1rLzSMl6TqohZOuW+tIBB/nZC8Ig4ZPDPdhrYGj2/TsJwacrR
XUhNVm3u7eglE0EwdG+5mR2sTUw75hoHDtzOoVy+wvF7D+g4WJcSknEG0sq/7rt0Je7b/kt3OGji
XApbmS3zGsEI1k4vB9QL5LErtURMOedtycfz+84Kge2oeB/+fO9+NyruHDXud2OewxeYWmcoW7gE
MSXDXTsk8/mYiyFql2nY//lKr+eCvaV/YbsosEvAjuvloBITusCQ4i0EwAS2OHoDndC88f+NAW3B
V99FRNuwXl4mwzVmQuxexV5hdJergXHalQCNTK9MeBRvyL9+NyY8XLB/Y2pgfXJwHEQOreBgbxT4
EkEGb9d4aTZpcPrXd454PQxctigd3CYO3toKmoq78IrGkyZHvCAx3FnKv4vQ+T7nELAAAyFeQMV1
aEiTj1aRJRYXMdDhEt6pnWs6TdPln4fym+n24ioHT0e0KWh/Ba6WJ1NGMEFp08dXw74Uk//+by8F
W3iTqmHNx4w7tBRzJ2Ne1GhL/NIhaGK14ZKYLdzivgwG440n9HpYyDo2k30T50qLbuzLSRfKjULr
mDIO3MI5l5hpXfRTmj9QSzh/vdg5OPCxNyH34uhyqGucEmE0S8OlNu3F3tULDhbC6t64yut93dn8
/5A3CpIfw0Pr17rwJ/JTfRnDjUnHSwEr7VOZyqA/H4PUbmMpjPKtVKrX16QIoVPKccLF++hQYDhR
XImpSQHG8SuDlWzqnSFdd1d2OPc4NrHMf54g3+1Rf6lFWGahk2+yHR+TNeqRgzZww9MBD6GpmQ5h
QnaEjV/EsRfi+xn1yD8+GpMXymOP9ZAUrrHvlj3mDeZn0bXdp94KyF9K8PEUcAkFDVsvhN3rDGFF
b82Tc0nrFV+a42LtjPPVsdMvf/71r6ecS7URBlvpC2Z6aI6lES+nls12hJt+i7nESnAuRcGaPBp4
FbhvzIffXc2jxkZ+xnLHLXs5wTtdtrNuOedNhd8vR5V0xQftwJCPNbY42RtX+81MQMeIpS3UCigB
h8cGkeRYPaBZ4qnLLpqdzCv29YjTDFWci5Ivs+e3VvJt9zmYC7g4EULFYrFZYtsvBwitZ80M6ZVx
F5pH+eA9L6tZxeiVd7lqJRaL0/s/P7/fjZG3F+9XDixbnsnLCw6mQ/9NsR3m02xEQ2rfh3N+qcoc
Wnjp/l2MxLa6w6DfOCw+DtG4H28b2a9n5hJM39AOPX9qFZrjfdfeGYuSp4WDFcWfR/abubJ5feOg
S1XlUeO/vFbQunpaprKO3aCb95nXGOfVmBZntIvX/Z8v9ZuntnFouHvwKzisH6y7dVanHmQJGBJh
i9+Lkv4H/CDMfUPCHg28utiXGBO9sYe9fnL4tm2cm+0F3N69l+MjUAWHwdzkXQD9vuxWaAguDebT
MAdYJozcOfrbQQZE1XNo3wrj18JvQ2CWniFmowifp2PSrxC3DbkeLspsAmFP5HxjCPVWEuHrp7gJ
zTE3Ey7kJsLZXo6ycxacJweuqqe1PF4VG5mSqorLHinhnwcY8FUv373NeQ+2FEecLUTj4IaCkPvl
WLdVXIh6GCOMTKsbFeK3H9n1Wn8sV1m+l51asyhfhuEtF7fXc2jzcHQo0akmQYkOBkpmj+3krURw
ATflsimxX1AOyGUUrlNxZbhlcZdgNPeWA/Sro+MmnELyyftvUmIGB5uPpN+11E3BbhdW4ekcpOUF
JOTgjVv7u6uwhqJZxWjNhL328inixyIWU+XU55Xb7nypdUwe3fDGDH01VwC+eBG2O4gHGnvpy6v0
/axHC4Y9jZKFBhEHMvrPPY8rm9Z/51JgKtSKWIgianl5KcRMGqOeoWJAk3cC33feOeZS7SFmzMd/
npa/uXccsOCQbyb4aHMP1rHKygM/h18dz61Bhw/iO95Oumz+ElP+DhsKAUjE9N/8Pw5mwiS6oajq
lcKom9p0I9uXX7zAQKXz5/G8mujbUwI6YTdgVeaU9fLWQevQnZu6VRwqkeOLFSSjAash1OiQLON0
bgzRHfWCAOg/X/e395F1b7MthG+35Yf/uvdIu3ALr4Zvpt1QncH1KB5caePK/e9cJqB0prjEmXWb
pL9scamGS+57UxVTgKCo81v8FmIDOOyNafEd+nmxXHEfsaHkZfIDmiWvxoPKpBmgIsWOhv2x7L0s
vSszvQXnlaeNaZ+0OeANSYVRoILhGLLbWx6sv7ujv/wC/2DGYFHV+YNHY3IaDG+Mg8Gr7wdndd/9
/R399TIH6zKEkXnpeLmg4s/zZRUGH+yqGd+ApH4/lm35QOO5nf5fPjYxjitaxO2staRSHwUmIZVG
ZYTmG4/td7N/E69ixcH0B1d5eZ1a56MclMDauICfPeGw/G7TcoFKceKDzeWr5MJCMfn3C/DWnKOH
Q2ANjiYHjwpCShOaDZelY0svNlvhQJTpYN/++VH9bgW2YTJwzqO58sqKFE0kCSuK811iuiGha4tz
tPg9MIsz2bgZ/flirx8ZLzPeQOGGoFNYH2wqMMydcXIZk9HCrlubDFKwjXHg37/RXIdDJEW8DYr+
qoK3W6RsDQuWjXikQL+Ac6OLVdgb57nX947K3YOtzZooTDpuL2cGNodOK5x0ZCYsA+TMbtmNGezg
wGqqN9aobTK/XDq+E8Y3lNIGRXQO7lyJKZbhUUrGGeTVo6Ix1HGrl+o6g3cDjarq3sCnDkKbWOmx
tgkhIONPQkmNRenLsRVu6y7CINqzQChQXLclJJOHknJBU1sRCnsLV8G8r/0+bPb4TJbio493o3/K
mcFo3/952ry6zwSHcE6noQlUQjPk4D7rWhRZ24xzLH1lHOWIto9NwIzbzEaK+udLMU0O7nTA67Zx
7Lf4Qfrch2BCoja1bJL7cdnUG4VjqY0xvPYXx+k+1XZrFtBEgkkNHjpdw0nQTfnQS6/1mAU9SSpj
g/4RGPZOyVnmD8XS6XqXV/APo25t3KuSSusdHkuee4bgbcZStZ0wYlk04WJOIXvvfFZViDuetj1U
i3pW6QeD/el7dySfevDPleOevRe9M0LchXhCmi/Sntrk0YSzgE2ZN8B97xIsKPoi7gdyrz5WZhme
QPxyZhmlhcyTRycko7nas0sFWH6Yq5/DLhHNYkNHy5Gd24+JWEjFjtGporVdMmngJtpAa4EZZwW6
AoELtd9V5w3KoGY/9JZXYNZZpjbubXmRoNVbvS4b9speDP+iGmWSlvsw1BVZh7gnkmGLgHIdiq+z
i1jzjKipMomL2l7mJztIK2wiVkxU3aio5zGH6wQ/EUqZuVbFvT3bmaPQAi6Jh3soHvun8HJr96YZ
ptA/Uotnd6c9D1jEuCKG1t5riTpg6E5tI+tqwkIdowP3wiu5lktIwOY4txBxlSLbYdWl8cFIcaU+
T+D7jnfB0tjY4eWWeTbC64RxO69r/axEsjwXzWCIC3uA4RQHGWrnM+WjnL/0HFnoU2K2pwHBbIPc
AV27438KE4XImWXQC2JMaNOvDocqTC7XdDPnKnBNTs/taU7zdAcYmOX3BkI+EaUsyk00Oo5enurF
pqePXDfJii+8bWSWYyNZJ++TpAy8M8ttAzimUsziczVbeYHIs9bew6wzs8Qepc2rDJOTXqh0L+su
QM6Y6dmEsYrNHpxH3XnXRLQhW61WZTKeqQ6/aXjkz7opOwhliC7TE3sws5IDYetn+0ki04ViaxrX
HQWpjNpuyuc7e9CJFZed41Y7sYyuflZ5Yn62iVb1kSXx27A5bns2ApXX6gjp3HRhLhiGRsB55nqv
jVH1kY9ZAfTpZPJ7SLAcXiJLy/yT0KKEo9s17iZLTga1GwAZh3jO0ibdlw6i5b2/St/eZeZsP1lj
Ba/aRfxew7RODfjS4Vxs7pdNcd31hfUETw6zWDwbV/t4ksZ8FyZ1oE9dc5g6vPV8k/RfB5/3WHa1
6+3gGypcjFtTPKcFhMVdkAofvxoKcYQQGDlA0J1k/9nHYtW5TJeACy+rB18MIgiC+zo1lmZP2qN1
1/4v9s5juW4k67qv8kfPUQFvpgCu4+Wlp0hqgpAjvEvYxNN/C7eq+xcphRg97+iaVFWXQMJknjxn
77UnYI1hbdbedOE0FmcukeRNfuFGUpVbc6rib1PNMWWD2ZJEddz+/WcHv0X/mFIMD4GIlYkTLzG6
YksDuL3vqlqVJwcFZR+0UzIn9F6X3rN8MbZOftWAsOm2lZVb0i9KN1HDURnL6JQ0eFSDOOrd7iJr
B5gFcZoZDws86OSJaISKh5GhUfTLFGPFNus185GFP3kCUx3dsXbr+aZC3pY9KlVTsdy4rbrsJ9bM
V6Ga/Ys1InY80jTIXryxS8ujVCeMcVGHDC+kBo+UUMWs/UPF3vGYjKvNmAkWdk0r1kdlRxO9hf0w
R7X9eayhwdzCfda6p7KR6p0qlP5aWzSaR5PimcuRdai6BjAzFAelbLx6b0Uix2/vaO190495EdSl
4r4SYuTVB9nPYCC9bNCxaSea+gJpyIp3jYT9uEMZFP8wJg3nNKpHbzqUXmsNYV9ljeInVIzuVksR
8V7G1eRpF+akWk92ogIqVgZTf85UDuwu9X5CarUJYTm9kLHqHjUpy+USpG9VhR0CTmXjTrFRB2jm
oex6EWo9AAZ1Z9yUkZJoYd52JSL1fDHdDW6SafgaMc5vsV/XDhSgIRmNDWuJM/mRU8oZyXS23BYL
LbXPQu3Uz64dxfkjkqdcOxadgvpamqugEKmo0QXeoPV6ABwWzTJryahvETw3mANltKALjpVUWkFn
zGX8XGhz/rUZW/3JLmo32pqaUiKGMAqNtSFlDxCbeZjGln6MEbd3kVJ05UORG8J7ivMmjXdOwecK
tJujiF/Whn5HaItqglaIzOyI4cjAxpLA6g1UsERZ6CDITkLQoEMUVthUq2ssHU3xZBMAru8wAbnL
pRMjG3tM+maltSGPJwIcZHgZ5owJXV7EDEICzI0JN8aYKepOEPjovijFgJk068fhwiTdezqYCw9v
47mp2mGLEnlEsAte5n1Vzkv9Kpj2S85MY/llShznR+vZrvg2o+hGADUiJdikSp1rkFCVliKhKW3r
E8tGYYB2jArVu2W16ro9EUbxDLGAA1+QkqWMCWOYe3X29bgQ0ZPe2m16r7iDqvGyu7YMU3V2xW6d
8493OSbh5L7EvGoetFpreKVLdzDLDTy8qnzALV3jCesSd+AtWbK0PolkmvILFONesY9j00NYt7im
jPyU84x4qpQ+6/PAA05A9HW+oKf+3HtM9b9YfdzFd+nYlN03Y3ZnPqEUlu5VW8buD7OOwERMqtdb
FymyDXKKMk0uB2mPcKeimmV5F9l9nqMYsF3ucFDVc9p+ojKCiAX5HMvpHmOQZj6YuVS1awHUX32y
h7yL72fu9LCTYzsV18JcWm3LeBGwehZLIwlcYyieJls35Z0cjUrBKFRm7VemrSCtvVyaw8FK9VY9
qIq7TAHmEVhdmnSMC6sjOu25gW0LAUPDGo7p1V2OmbpM7h5jOs3zWfOqNsi6UcNCkBfoboXEIRVq
LjHKq9mPALmpmXjmAUpuPkwfm0KlAJPOlWmnJS1sDkXlCpcmzndny7my0E65BhcI0S+yZ78dVSD2
yFCQEZcxfLObeIWvfxptAxKFGGrncmSc239r0AtPV2Ysa7otDikt3X2iox/xy27S+22P4UC7waqd
uTu1N70vSq+q3ScnmqYKjVzj6QVkDmWAM270dEQJB8U8HZBbKHGF9FPiql+aWE7Kcwu/ka2U1LPH
czH9PxHuv85Tsz94goe0+vHljQB3PRz+g8xy/kJCYyKkISuQyZi7Gj//TQO0zlw/BvaoAhHo6v9R
4Gr6X2gtmdgx1WLCxWH9PwJc5y9t1eUC02KkwGCBXu1/YQs+6xz+/1HzPO1ZzcfAKfnZmNmtp7Gf
2mFZP9NlKJOTIibxZaa/Drymb7Gw2TEVWqimpXljaYxWw1yo0bDpSgrwY8qL+NVyh1Ie8r6bPtLr
vu30//1DrTMhup38hS/27Q9F8daq+lycFimb+5Ls55cGepYH/jrKP1PQTY8erI1nnKqa9l8dvf+5
NAMpbgaIVNQ1by9dTLoSjU52qppM2aKLty45gjMJ01P1ppda8vXPJ9C3J/2/L4caACyozgDFeT9A
N8oZXVSREUxRZA5eNVF+y6iPP0duTYCRUzrf/3y9t4frX6/HK/fz44byYouB62n6Qgc+V5uD3XYq
2w1/++crve3+/HMlJqSMLFCioux6e6Ukhd4llxzEdtWfEBGXhyyR4wczxN+9KGurmBnUebL37iJK
l3kD/cdTDfqRLSTTXkWb4qQhbuqg4174OrQwVkRh6x/8dm/7Bv/8dijWGO0RQEo8+dvfrssRUJJ+
cYo5jhtM9k1ja+RTfOculntXzcN4nAtvhJdvK3cRnpP/Lubxn+szDuMVRbVMu/7t9T1HSHwiXD+v
1U0j0mkHBvOjWKjfvJyMIVlj0AKSG/Y+HCe3XKqFOjmlbmp9G1Sp7DR1yW7nPE9OeiP6mz+/Me86
5udfCr0XrWREgFz0vWhZn130AlZ8yqBiHQXjlOeaVM4bSqfo1tWV+cXDMbXjtM8JccjVbssUu8B3
PlVy++cf5TefCZ/j+j8+S+OXxztWIwtwFJ/6odCCnvyJMALW5g9ePX6w3vzmSkgzHJe2IkId1py3
D3IQCv28iCoAj9OzMafZAYy/vZ04YnzQQX/X5DvfXgKhLaZhhsno430muiEBmIy5cTmaff3Ycys/
O03ufm28fBkuJuL9KCeSDGN+UuZfLAUTTzjUpftBC/o3nywcdH5bE5I9W9+7L2fGAVs1tnbJ14PF
aCka83OD739TqstyklpcfkI8WR5KIoA+IEz/5nUmH05leECgFNvq+ih+2urKJcmc0TAuawRKe116
/TYvEgeDqxTbSKviw5/fod/d7zVMD9E4uiGVLfbt9QbPTNh09Uu0ei09O5HToh4cjwCHvMVGPjEu
uRTU7k+p4mp7JaqMJ5HBO/vzj/G7+/3zT/HuBWONj5yh0S+tomFX56DZvpJT1+4Gq4NKlclxR8us
2fV4Bj944X6zA5hEsFnruJ7F4/3A0q7g6RGicUkhTCRHr1t7Iur1j3q4v/mAkGRpq5jdYR813w1s
+klEatNol0qk9pvIGvVdn5Rq0GlV/1GX/HeXYnCCpo7KzKIMe/tA4QiOijVqlx78C7BIiXQE1J6k
35p9CnKbbSY+SbWbDqku9bAyu/zSwtmo+lVptQ/OVNdXltkaVyrKQsz/aud8lNb5u4dNmxM9HgIs
BOLvXjkXYhAMtPkSM6+8nERnbrTKK244nNg74pzmu0lWxRcRx9kHw5HfrN1otxkXG7gX2BLfu4S8
pKd/p9hHRab5dUTwIsRgc9hYbtvd2mzKRzWNjTsVydLBaTu5c2wBHgYP+/RBSfCbz261QvF0aOeT
Q/vLMkc7oiZJ+jjSwNxGMKFOdJe9+7Rs9NB2kvhOOM6w9zQ5hos2aai4rPHTn7+5390N3D2Ek1O8
GkxX3j2HklvPqc45WsL0wnkZK+KfjOpUa4tzqcdA/axOgJeznOqO4KR0X8GWvqDnFn+w2Gq/vrLn
O0FvgpuBLPhdgZQNszEyHTtGZZd9j2zEHbE1H0gHDMHAiDFsHQ/bQi/aPbTu9BWM2fjsNm0Fx8RY
DolqE8A1muLKnaT50ee03oS3Rw8GngQur5ssJeL7zwleWMn9M46WnsYQV4bECgfyTQ76MA+ntvwS
qUuxoaCqQnMeyZobAIVRtQ/HqO5XbKRB4s4Hz23dfH75kQz8emyQloP/4e0XHpv9rNCgOBpDSnfc
cMrmhpQeQU4HdUbcNMWd9DoRDEP3JdHnGjd17R2isZa3iQAa8UEV8muRyQ1iwcHcp+ETtNZZ9U8b
VjN1WZo4xjHG5L6D+Ek3XMwa6NBZ9Jul7psHSThv5ptNdaUY7Ct/vhu/vfwqsV0z7umwrIvNT5cf
mKg4NB+O8RgzJk4AvbnaoJJO6824DRl13IohVnc4kl9yxDEf7B7nFeOXZ8GFwU0zEuc89vbyaWUO
auFox6zq2j3Y33QHOsbZOlah3hYQOT9rNMp+eGXCKpyraXSYveLgZC4RGtyfsCy9/oOl5dfV1aJq
8GwP+x4l6vuVpaiUOUI+ckzrevmiwls+6ITk1T78PbMLjN6Wie9Qzu3tSAzhnx/Gr5sp8aGI+xlx
U02w3b29G0oymQAo6ZjSlbqIoqa7qLDqf/3zRd7Fg6wlIldBNKWxhHLf35dIVto3OgK64+LI+kra
3XgQpUIPUYyM7nvH3Ba8E7sM2GeInpBsTquBo09W0BwWg7G81L1pZvBkGTb9+Sf7za1fvVyeR5HM
Tu+9exmKCGCF4Afj7uj7udbKq9L00m0064wVK1p+so4q+KjRByv5WznIekNW1egal0ACPVvKu9ue
9yB7qlK5cG1csOFcu7SWm2msKhAXdQMjZYqAR8DFnj864Z2PcG/ff861a1lDvc6u+v5X7gkENhem
OcKx6kujxWkP77hHl6J9wnA2Br2ttXR959t4bO3jRNzc1lJkt1U4OtByFQD/wIcFhRX1947ZXpOT
tdwumiVOZTuOQTvG34Q6PAxTZlyQl4x0GkZGIAjw3Nj87QfV8K/FN+pl3Kg4EqhLWF7fvr/M9QrW
VOdCb9fvA3qlGy5JZOyE1TJOZibw0db36wezXpAEYFZOTlj2uyfH6wJw27QvZge0WDy47TbP2yr4
82v5m9+KrxL/NRrf9TTz7iKgSmj/Z9YFQK/oZnTMNf+uIoJPalohfVjvyv2fL/jrfu5Q3dHd5gNd
F+X13/+0JkMzExQd4qKXbRp6xChuikSzt2TD6R/8apyJ+LN+fgEpUKhz6Q3y3PgFjXffXFsVw5wV
NrSJ3Oy3TI7wV3SxWj2plS2Zf6ejBRs+KpcnvWHlAvytCH3jTMZYHewusk86cX8J0UGdsVenfNH3
HVCcJFjgZA2bwZbZtTYxGQwzwit3hcNc8VB2sv4+1Ev5Q5nVrr2XkLDBhw5N1ARwuI1PkyhyWuaQ
WjvKyCR0Vn6rdka5QgUB62q6iTVtppX2KpqBcF1yFYfJR6mUXTU8LlIAk56oRx0GSx6IuWQEdAbJ
1l1RfOtjfbkke2Pqwso1gM6mROhE7LiA1Zg1EcLqnBG1dgOtlo9fvLYrwTY/w2zTM9gWX3Lx2p1x
t4kh7R/wwLI7jqTqa1fNgPbPiNykEeByY13TvlZniK5yBuo6nCG+ZLUNZndcibtmSVILGNkVxBtN
anascjO/HYqic33E9coDB3492UVF0UAeTatuPpJQUoMfOaN+uzP2N448aFDgh7h5NarsvhnqQzZ4
FUM4YMGCE89jfyYIJ7Pt8QY3Uhs3zpkvDOsrs7cM6J70YajG0DtziLMkbttNe+YT6+iyRwQGmZPi
7l3pxRRq1quRqKS6rnBjUeX9FBpslIBuz/zj+sxCVlMpLV/r44Y8Uhdccq0gfgsBqkNR7tViXIJi
JMbdUewG3JpVJZOfVDBofLD5sJg7w5323ZnQ3J9pzfWZ3GytEOdSjFCPwVcAj8pXzLNJJnKyA5U2
XfRnDjQDWebLNvQi18/PrOhW7Yp4g78RhrR35kmPZ7b0sGKmMX2436xMT801w5C3qjszqb2iGj/x
GaykatWCWu1Zous3hjDlwViJ1lRVwK1ZeaKvg5VoKT97rDAIXUnYg+6ITyyK5NXGcjYeykpL4Bq2
M6iWbja+M/Kk82wlrXknGH46YdTX6RCWi4Szx2u5rF0pBvu8ndK6nyCavbiJweUHqOpZ0NjFdCzc
trB2Y8oh2Rc9VLt9PAovvUgTD+RXkmf0BJQOmaof9Q7yZXBu8ht88a7127IgbBT8lbZLp7wg89FZ
SjBCpK56YVwvjRpoyqqPAWRtDkeT8WO6izOH0tzT67bagYExakD0FhCzSCCKYgPzsjJoAIsUQVGW
wxC2sifyNm8AcSCSyMevdjY6KnQ2J0H1YBk9kyqjULeeGONLE53IDqgg0p7a6qOXyCtzZu1gwa4b
ikEiH5EI2Ovw3bwksgFK3ISJtGV0ahn7WUgbpI2lpu5mkUpZ+upciWPNUBWhEw953KSuilLKjrNm
Y+SEl4axQHESTm2p9Hu9bvqXyHWz/trp4+nOmnW9CNooHZnHcyPjrWK40aeqyVOIgPnKJusntSHc
1yRlJIimoc1D0RqUTgVEcCCKjasSJZ2OQ06VpdYEG3e2g45FpN43VA6auSmIGXY2XuOU7mUuG/Bz
5O5Ch84KjYp/yQBlmiT6fEXSmVAC0QD/tji5fgEy3n0wSNYA8MYbqfo1GW7lTosWXWxEa4/APNCL
OEgAmu7ehocowkLUTuP3uL4N+mKkP2yKdoBS7zRrgZ3ibntMh9zKA22qq4zONpN1f9AqeQWkaXkE
ZciyE496uY+zGnK+N0zKq5Oalgwm00bRZVuzcptFMwcrG76lFZBwai64ErvxNEhFr1h46voWLZeA
QDd7hKRp4/Riof05cacs3bcTN3vkAZAaDNvzXk8LxQjcshplUMaVWm9qgJ3ZxrUhD/nkRXaeP2Pd
q7Z6nDr3HqdZEhFqJgZBB5Hw0jas5cUjcwj+FhlQg2+MwEf93NIW1XdFo4I2TydUwCOCmjKUJntK
ME2R8d1yp/RkZFVmBZLfsNlbiGbucSM0T1266F9HtZ6/zQ76JVTfIAYdjq43Zia8TygxpqvYQHoD
UxySMxIa1UZNasagQNNy7KOgAMnXbPt0Um9VZJcFFGmPJ+M5pHgHAo4BTyNGc+RTkCs32IzQVPV9
Me1Tz8iedHPUftB2jW4KRmZEWauzfVdHFvC5dlkcZmjU2Jdk3Wgcq8WSOjvKeqJDCMxll8SIEsXh
oqrt66RSHcJwI8iE7CttyDaNW9hDmPYdedwjL2UdNgOSpovOsqZnb+psazOmpHQcVNo/z23m5WPI
dzX0B2lptjhKRDEPiAOtjdIORrIrpjLucSR6mUeKc1U8ggNECwnR175WEVXgZCpXLno2q70W2KXj
DsgfwAz65iC1S4oWmvP4Ocien6TCqm1ZiSCCRkH7g1Jyqn/MjGfwl9XIg5BjmQLIFeaC8dDMeXWx
ZBQSmOrz63RigPLDssdhr7HXDCSNqdVwMfcGMRxkgtRtQDi9izqhTgG8GTFLupE3xmdTKfM2pBha
auKDwbCGeWaPL7mw0wN+DVikLdkzVTCPmnJXkWuFwkbX8+8uMzGJeG32hi0xwQ6JLKYmoqAyyuGO
I/eShVy8UIJmsMpvnT2iLzMd8HanSVrSOMSFZ++rtug0fxWxGyxohfWNxN34ql/s5tuUirwlymPI
b83SUb7WhhePtFIqsww7IO4oWLBsNYFmFgDqaAm3LDhedo+oYr4qWeWZXFGvsykM/crXjRAtoNsr
1AuV08jC+ROY0VNZW3O+w4fiDTBRmgpEWkV0m0+oqGKeNNYfakLJgeIGXsKoBgb5YnDoSCRJpnDm
jRrJZEDWg6K4V3XUqLya/lysaUHJQKN8Q+LX8MmuI2qKsSVKSI8ZPW0K2xLPXatlURg7TpxtsXMk
T6kq7O82yT1I5kbKHkC0qf6d+Jrp1mIkSLSHThgPCTvCvh0jByc0AcjghpFVA+DHQCbZpFzqaN9a
JrZzuA2N6o9OrFEQuYb1nChpcinxEd4vSyzvJX3WB4OANOuA/o0mDMcub7X/RE26cft5tALAj82x
VzMwfg4Y3idT5vIHCq2+AT5hWA9zl6A7xCed+nQxWf8WHWy976hNdJ2oqTZtySjpo7vWEsRNYHEm
ygpXdNQGk7FA6Yw7twEw7GSetl0L65NCrdAEM7QB9p5ajLfOJJPPJWFJYe8t5snVYa/gzu2THbU8
a8o0IZby1xjDK8WbxmUbkcgCaZd/8lmvazGHyay68yZj+T1Zwzg+LJZatocMV2qzbydZ3iIUd3Ys
Mmm1y2RjLps4smkBRHpiEixRm9GPKFHLu6ZAOdqYVUsIdezmCAumhX3SYPmcgi5VSjsgSKldfOJj
G2+7lL2SbAHZavgzScVeKHEH71Xr2sYNZpiWeYjFhMcnPTIoTl5u6vG28czYBrjcm3aoDgvZSnKJ
rPuqGIvHJuG/2uZs+URaK13/MiaZIohgcdry6EaxXALRpxISzSit75mssy99OpPmYDs8kxC3VPeV
QtdTIUNPcbXtZU/LZ2wMnkkh3XoIvR69b62ktAMA9JcPaluiuKxHavWNNdKH3qho8p6adNJODImX
z4is8k9mXxkXLso0ETT6JCF1Chfa6tgNO3vOkfdpDbLcLXGscnWYl9HeGLsHZOfezlBEqQVpTrG1
M4SubCpKL+M0c3NuBydLCRBJLfeS/RbBqZ+qwKYBBvcDtVA2lnPiM8uoybFG8lyZMBN9DtJLF7ro
WL+WZj2+yKKSdyUvVQHas0fApMxDXYVeW/X2nuUVuGcnNRADS1a0R6YukeJ79JnXKVODDT+bzfn7
GjWVQVPs5tMS88tsmq4bXwx6igohS7H+fcbPwxs9G822aSWcZ8/oo3tFWjWG+07mV8ydi1cUsOoU
kkJuPte6NSYbJdUyPYi1ukKSls3E+CiNnKc9mA1X42DVdolft4COsa61OVjvgtDIPYrM3g4NTOom
AAuLWJAkUeWlqZLxG5ZjZOXbqIrIgFwKAr2sNot/0MxyxoC91+7DolfmZ5vEJXPnTGr0WmijfrAM
WG+EjGTRyzqNuEp6cKSENeXThvW9ipET6/MnxPMQKxFHXmPhhJQlFjOZLkkyK+4Ryjve3mldMkgM
IJOnJQcTBQvHhSM5ttJco9jjr4lY0Z5mUwPN9BJkG35nxhZiTg0QljtV2eDbeqncDDr0W4SenGdC
jjfT65ILZdgKqSn4O5eEiK+28pyXin9yklPb3RFYp90UEbfGr3TQ3z4Bcd5zN7BIbJuudzR/RHwL
kdpOSiUgUEh5RpYEBDppGWtvJ0MtX3OnUh7azM24d2SGFZRLOE781irStQhdeeeeFQM8NtDLF4GT
UattSoSt41YB5n1hCYaxW2ENVMzQiAkZLalK15rPpMzuqsQaT6IhP29j1/PiYXRIvM8minuCn8sI
673qKfV1LDAnBEC9UwCuqmiuENqj252JY1+CelbkSy8MSL4FoM96O9WZ+yD6RAii3vX48dyq+Z8e
7l+o1X7qWv0CpbxMv/4Qb9Nxz//FfwRxALMcYFn00tce5hpF8W9BnEa+JIoZzjYYvHkraOr9w6R0
/8J9tep8GGoyznbX5vs/SEoyJGlPgZtQUeNY5Eh6/40i7m8a5M99Lzg9qCTo8lOW8KO+JxC5sjDR
R7MhdIZTb2k/0I/I8VooQXTOS+l1lewU/ZyjojgRsul2jVfxLI+kFfOcukI7Q2zLcxZLdM5l6auY
UNfpnNeSE78+h9gV1LMIIvdtHPR3iV7a7Fh/Z74M8aIAsSAKZozqNNl2EKsiCL557YWjOwob0DMh
Mnh9yJNp1miZGmcpyuM1cAad/QxlqHUQRqNfIZPG6UaK5FJXvCOGPOOpWONrSrom2h6KcfbgRkX5
w65q54BxYdVpk35TrjE48zkRx1vDcexzTg4ky+xerOE5U9pQFCLimV76vNAv2I3J2bGzNXOnZs/8
vM5/Wa/OqTzROaEnOqf1NF3tvUadMT7O5zSfup1I+Z7WjJ96sVObU/ya/SPOOUC9SiSQ09WkAyXn
pCDU5+JOrvFBVec1h+6cKWSt8UL5vCYNlXQqLqtz/lBCa/9ppu1c7VJiimvOajiZmOrFpkPmnjEe
43bNM+oHfXjJdEKN8nPekaIl7kKJRgzSQsuv8utzOtLiDNkuO2cmNZ0WYlee7qKld4/x4vQvrWY0
SInHNW2pczku+5HbQw0mn4NEJqOx9JO1xjS1XupAEpce6U3gmcS1bSwMPmnC90cDDP8zURGiCK2C
IIGL8ZwCZZb0e9oelaY/nIOitKRYwyfMBpoj0cbzdcEfYfvumjBlz94XLEMgJmJigqEV2BZBVJTZ
9vUEQoC5jSagdq6ZVaMq51v4qwRZUcoTapXGDQFXOseyje0Su2wgLNN8k6OAcRdZiGCrtTubKP0U
HUbmJbsmGhNaGGsnV7HreNiIc4O3y8xZ3xckE++jqqAFTOSbfTKWZqgOdDFoEg9FTMNYwqt68s5t
ZLdJaSmrWlk9Sbw1daC3CrJnfV2Wu/MKHSPreSjP63aDuxPR3bqca3Agl0A9r/KQgJorwkZY+9lc
eN4qMc3X1nl3iKu2pA4j0u8zCg2VECaoRdOGotoeUR2NRhFU5/1myDX2nrEdWheK/7ongVirLqrz
TuWedy2n9djBEkLKsOydd7ZUh3Luy2yJTF89735t3q1HndKJHuZ1eyReQEcieN411XUDXfNXFcqe
dV9tz3sslRn7rVQmjxJn3YUTQvxsX0WjwHvINl2vG7ZYt+5I70Fug9MnXlY97+5MBOdXcd7zy6Vg
/8d3q9x0zPQHP1oLhP5cKzRVRd1QK7UGAG/R8ORpvaJ8yRKDvmar9xN/3Ln2sAr7hC2diiSKoOrt
GxpIWJqSwrH81hz2lBG0RAgzq5utMi31g4csz9pIzgXdBQym7NXuRHSdYQ02iZaKIklPldi7O0+P
ky9upLP6cNICnegjTV8cKmzNocIY87S7G3uCpLd97TbDTZ/o5lUrWadvmcGlmB6FdGXgsK64m9Hs
om2/mMTx5I5AaNMlBZTf1u3EM8ko4sLuJsm3U1dkPQytepWKCsOKC3qb0xbOj6/RQFdvnL2O73Wg
3OCp1RMJe7PFx0aE1zcXy7SzIdnEa+9Szu4izBJ1+VQUo/pcYhhqCJZDFnjfanmb9nxoeZNdT1Nv
yGu6hoXcFhOwnpBmW4mLKCPObtsVS8kphrbONS4ojAiBUcdNt6lit0pvDaWmU+rJLk3CpXMgfxQd
6PNLbAwS+nonmlPTVfgJYz6yz+Rh50OIq4OgOEdRm0+NTLA0xLSQyOZRjI47U4MXSAJj7Dn/ykXg
ctUtrPOE8Tl4vjWQ6urBiafB3Nai6MLOkX1+QBVYvwh6ZrdRIVP1WKWEAHF+QNbru5GrP8hstMt9
xrp1Im0mXm6qhVCyHQrJfBfPcYXbrqnY89QyF/FW1Pl8Z8/AzmmucD5fl3NmNEcQUjq4/r6PcHA4
c4pmFqFlc20ti5i2SVGZaji4eXej8CCLwB5Z0mSTcfZP0m4Ydor2b9LA/+q2f0Hp+VPd5tOtS6sv
/2/7pat/djOc/7O/izfyvxkHMpdGk8FEkMTu/9Ru1l9AwXUWByzNzMnBrv6ndtPwOcCYZRKLIAul
q82/+qd28/4yNZr5mBmQZOFoIPbqv3EzQA5/M7REPIxREPUbPn2DOtJ4T2Mp8qTUhpYI6onzo8bE
Y7kySs/4gYGGLhKfEtkgdLXJLbR3mJT1F8a123ZM9grHX2gxDPr8VmoAXPuN5/CeTQpZKh6cFY7i
nnNcokT6cZFvhA48gUZ2uifDsiTEloN/Hwk17LusDirzUYj+guNVg0E8STeFS4bYQLlyrLvsPlGW
3TRTlYVRHF2n9SwCSOFbVeAQl+iOG0hNG1drpmt3NIeg9tYkJiWlFhlEf0enPg4bGd1KKZ8ipnI0
TQJMG9syiaatrdFm8FLkEBp8QSwL2FeRq4fTYuvPJU2nXQMKjg3WTFlgDLJZbdx7kdo9lmNmXU+9
bhwK9izfsdekLPpwEePQG5UA41dLIR6DAjnUMV+GyBCyg54a3abkotdo8c1jRf/gFiGHdigTLOpk
ghA06ZT1hCtu1i5oL6vLRqOOvzNjNkCmyre0REJS2T97HEO/M3HG4NgRxjOFJEWqt3KuxjhsOzO6
JBa60biquZzafjFOHBaqejPFTCjjMnJfqWetTZIYA8DD3qHU85oyfqndjhLdmPXuJs5156loIyz0
Q7rIG6B+5ZXBV0GPE2Mp1lPHOHR099ubbpmrUyocEtqL1PQjbuGIC3+SNLM9ZzdLZuBM83ovSXd2
zPKJKZIxNqvXmAILqSY7MIZMG8MpLr1nEurc+WvXxVGosClfN6XRmUE/wg54aNVYvRqFc1vZiomg
A3tpYBdF3vtKxsSqj1fuGz7yyzpdxKbODJy5opjLi1mnqBs9nkaSp80m7tPlmpyoK8QslIqtUc1X
BSpROpOlvFhi55Mzcby/SAGe7WrN3I8IWOhzRnIbV/rnskjCmpTCoJ+X9CnlWBMudeX5mRH7jWrt
WqZxYaRzRPCi5VoKOwFerm9i/i9GfNuoJk7hobqKJvPS5GST5Y7PNMDPevnstNkpXspN7KbHatDd
kAHgJk7izVCiY0ljQoEqZZ9I9pes8fGzBwuNfOFD6z859OeN0dkVZKm5eN/nsntwsjhA5l7sZlVH
+zXOVzjo0cMceuNuZCu2xK5hJhTr33Jj2cxScj/VZ9XKurshH64JHAIW2O5YjmiLMCdWI/1YEE2h
yuhEYBoyn2IGbSvW2MxNX5XjxlvcPYEW0b5QiYYXDBZjzlJu2qB0KIrtWMxHyIcghRx9NzJAChjJ
Yui0jQMKvu5iNK3lxkq4bpLls6+UsbNpnaK557O51LIbGQMBUj+nufuYqBUcE2sn3TRoB+9glAuE
MermPrvWqWmb3AmkWI7AqNgCX01WFWfWksM6j36chGH7Wkkk3Uo8qB0zcEARRImDcztK8bKX/8fe
eexIjmxp+l1mPbygFovZkO507aHlhojIiDRqTSONTz+f377A4DbQA/S+a1OFqqyqdA/S7JxfOpxz
w2eCLPOcov0m4Dn725TlfZm3Q7jmnh9NevfedvOPlgTJtuNtPJiwuwu1WMT8Xxkfv8os2xmEIuxH
y/hWdbGIC0QlTcHcyDuV10n5QG99AvHe2JRCw43MQbfzdEXGA2z4dST8vslZ6Q70FPdWnLd4wXNZ
pCciK8gprcq8Fy8ioGzc04JYdEU0psVG0wnWHMonUaS/9D9914qvilWteGA9o/uw2LKOrNvapTMo
9ybtEdvr8GOt/aOOlOKxx8ZFsoKpXXMoLYoQ8efAkeiBvNwmq43JYrKf2wYfOo1rpDi0xmtgmEzL
1dC8a00tI5Pqmq1Wr8Ej9jcA+MJYv4p+CC62lcWCoTzyRnPd9qyHod+4eYh554LE5on+S2iozH8v
cfreKI7lMAdyChkizz0hlseUTNGjLyC4bDMnmsLEQ56WAS3WfjS01bNRzvdlR/HV2KJZWcfy3FGS
d5fUI2d/+uIp3oxGH9+6qont4itrbmVV4snLlBl6jf7rZ+5euMmxHpq9zIrdLWM5asgcQdzZtVut
6P4YBjRrMf0hr2OIksFuooKeod4w/nRaX0ZKTFw+RrYnyIG9xaPV06WFDPokTBZs0Otqt1vfy5dt
IlCCIAywGWKZAkvLJZlnMucoxeEQVmv7JwE0jkuKaWh5yn8kEbI7p6l/gr450gytx54oosqhs6m6
OYn1dJsn1VVV2V1H0UWY98qLJA1DdEGCyLSbFni3tl+N5XVdPwbHgn1H2sC3TRxHeHvoBq95C+R8
LntuNeDo7TgtULYfmVbvrMIT4KYr9U4FjeAfbj/sp26+sGA8C23uKctDDc1TAqyJEsfxdpNeP9A4
GdsNhSXC5XWgUMv25L0Y2ztLTKespWccw++3R6VvSEnGBcf7YRr6w1zbCGdLej3tl6RL3xNbO0o5
HQse4oaGHDGi8HGDaKoNYoaE/km75dWt2oMNP1F5FyCIt0xpR1Oznsk9MEKv164Eh/2u8qkbvDQ2
ZHKrzwYtkcr+6ya0a+XOLjG/bvi2n9P/pAsRJYvzRPDQuxr+kp66l5W4UClOvkvNSazn16Y09m0C
yERUyT1gd2hO6X1g2jaZJxQXOUrnNTchxwbKUP30klon4qPybVX+YeE8iNbZmkO7yVu8RAqierSh
spbPzPcjix97mNLculUmvE0id4grtIOvD4eS5m9ESrACiv5EmoaGt3QhHkW9qTnd+XSOLIuKNBOA
BS6gPeo3AXYm5KPsgr1EBylTeUv4rLdTEvzw0rKtWPBGxPRSGKEOTmfpUTZrP27bHtIgiPnCIh6N
SJXpoakUV6G/AxTf5pJoCvfZ0fqvPtV3eCY3K8eG0BETpWN/TfQp1Ovx0SSfmvSXqNZo1qNb06sC
eu67jdFZWdRg6Dfz4uIPFBusZfVRDL/w51dKnd9NQ8VTp/Z2gWSzXRFCopAp62ajl7t5zA/Ck8hG
bsGydtoHO8Q//Hh1UH9WPThujir7TE7xWelBDT4goHuml2a2WOnmj5U9syKrAaKo8k4LwRB80EAd
x+qHH+WhMPlOmmqzTNWFV4uFMt/IwmZThs4JZHFljW7CevYeXAI8Ig956NaanEvrdUWIXGA7pOYj
+QsLP4nhsWPQkKO811KuxcXYOOl8QKarh8GNfJiHnbE4G3emD80anhZCpDfNSHpJdjMgDJCBGxtp
/34d7PcgkPWzpONvazlDcAo0Hj9X6khXFs15Vlb2bgAyrMt1bK2npqE5ndSKSSOZyu9OGAzOHtEh
82AycWK5sPsBiSSaE9E92L35iFZxv5jZ56z79+NUxVpwNmdtk676zgS1nPju8Zudq9l/JqhWxqs+
/twO9LiyMfF7jdyVAGRQhC9dbR7oqYXvafWYKKyAkA7/JUiTbY/yfHarjSfpqlFv9g330u0yrjNn
2g3+kYQpkv6yvZzSdKt7lHApB4bwJhFy8mqrBeYf0X/Xqcp2jOopjxLEfmVOr6gCPgzlf5rlkhwd
D09EYHIEGJwXJuFIaJGzwD1gauDnVnBncC7ItQ4iIlq4ObLCAfJMvkaH1VqWV4tyOaaTiIypyAIT
S6yZ+CA3XKpLZSUkEFyT7LNuGEjsu7IYdrLWDs7QfQzS5GYm3dUkeK/VPy1RwqfSa5Ck4SzWbYH+
xkHi1671rV69j7EObsaEOjnOmK/OtXY55er0KD7YjoYZaj3UWYtILduxfwI0T2Ak5DqBuEY4dXZ1
rSU7BJVRmttbNGzuFo1lshvtFvwpefS6z5yaW9je2otX+9HyK2vrdJofzoVP868FAaYimTkGZDWM
quedWfDixBFhVkwEsJfFayfHTaa8fbYEV0d1fqSV3wHCANv4Gjz7XtnetyH+lLq77Ny0oxk2P07G
m9WY5FKuPDPWMzKLNK5Wj1vbS6CuVc1giXSuqTvrk5j85AMYlYu09hFaoqJRuxUqLszg1on86p/6
xUte04Z4cP6eUJdhaR2UP7CkvTs2h5G4Z/IfILKpp7M2lnCQRNYUhdrFt+ZY7zPncyhEAtar3R5J
V1I1kd2byvquFi+jsbR7MhYvbpp5PSLQeTO79HF27P4t14uf/HaXJsVZ06rQNOYdYqAHR4361myz
azLpP0OnHfuMtBe3dmn2wymZ9D8dfL3iESLa5mK65rW07e1QFrfG5Ab5oN7suPm3sLtnwVV6nwes
e6ahFZea6ssrKaLBXg0ORVUNHo5sK1EiBVDFxHNc2XS1WNaBdZjmwnkqR3JGA79O30fXKz4TJFZh
WYO8ZrY5nF0Sm3HmauunJkb4YymRrcNGXMiJDPaB7zRNZJithCVNZjcey1U7kzpXokTVCFsJNS+r
mo1RrfZf2aYtsou8nq9Fbk13wsGUGzkr5p6wbjp3RWkxiS4URp9mG2Oi3247ZGiezw1z7tzt6kKb
mmCfN8vkI9IshEMCW+VCPTtS9DuIae2CrjTb8aRV6BVXSZZZztyxMoLfYydAUIWfxovSKcmuQWbN
LN/aeBj7iZacAbdBCBBtHH2zB7EdS4HEsl8L4Ma2sY0NX5YBwY1WpdmCx/PXNoPFGwbPAPloYbKK
2qXm7lfLR/inRDIvtCYPOWFMQY0OwBC2Upu0tLEdFwwbs8HhzZA67t08a+2r17WlSQsyoiZC6ske
HoQSe9V7/SmYyuC5ITvtcbBcrWYkQ7od6Z3giQbCRjNQL413TcZBizI3IECl5B/uiW1D4Nyn9QWi
iw8Pwtc+ACGhpNjOgzbnd76hOS4hYcO6Pjt2ltHxSW4cG2SA/lcFRnaoOta1ja0l6rWrG7xXhEO8
pn2hbmOnQPiW6+0AN6NzgXmIOFD7kquhGX98rmX9AL2CGDxsPIhnBBGQcZ0VOkZntBdNWrUwNpnP
F3VI6qAuz/lMeh/TrrHKSM9XQ7Jfe4vXX0s1dvOhXD13ecpplTV+WeBS7zerA46feajtY+ok7vJe
Zet8Hkd73euGW03MYMscLb2f7U1qvo1HQHUEYJwExikhnYKTKVs6tatHzDY7Z6S4mjDSEqCi4zTh
PGtr/5K7vo8CfzTJsZXLksN78LcYCQKBUDe3kaFE7poPF4w8tMIGRHv1kSwK5xtBrC2imuif6Zgs
tVPH+qqSQ+9YaRJZHeqlXSXIl0PXjd8kbBBJ3rWLj33QDZCyuRQp/6J6mr5vkZwPinK932ZkQimD
wtmMfZvulloNx1aXzUdrUAlLf7tDNeWsK92MqFEgyrEqlbml7bged7W5do8pZoqjzBOBSDRJ0o3f
wQaG7iL62M0W81CrcoicLs3eszIfTnIp1cM06P3W1mdPhSnHgAzdNWF/gGj7HdEwHBxZBASAkcnQ
ZX5zMeFYHnQyFdjd6tk49gMKxq1bOcHbOOfOQ0ca723tzumkLp2hH0NkFhAIlcrV0a0q5FZ6PiNx
QFkT3LM/OdFCe/RhwLYedvjZ7dBJ8MLFQOr+GxzC+Fen+ECGJNeqKLPS+qn2LOuuznot7gplnipb
sC8Y50xPQb3QruCpol/84K6Kk27pdbIOnFKYTwXH5TvlWu0xp+X8KRl75hF7HgKgLGSrB4dh/Fpl
5k23obi9qyzJg41KFvGFtDLdyYrdOB8G40/hlTaiUmlUr1jfHWBGgbA4b9PmSh5U/2sQpcZzVIbW
2OZ/tdw3eFDnVTY7c0SKCM7UubHrZ1e91AFJa84XhnbRTo95V5EKZg3C/rCageb0EgW+fx5b330z
lpZpRnj0wLZYUoF+DNa31TbHlscLFz1SESrbN/WYzi9grqiczZlAJiPoBRSGzZBs31luwXFVWvau
JRPCIwdtKuOJAtU9MJx1cBbh3PcGgdWEkTUHa/1M+8e5x4+D3lY/g3wqz1ueCAHIjh1v4dFyV4uE
0bGhF1o0jM+akf0aOFVQ0RmJOpqI3e+F8O2n2apZEOx1QKmawZ/qKYsvEPQQC3okLyh6bNbW9hGr
jLoaToeWE+vYyUEOu+f7Hh8sThjGjr6GS3q2ChACE4hhX5IHSeNso6EWdCgH6YEk+VnoWEpIfNx2
fi/j0sqTqMOvG7pzrUfSSUBUx+s0p5dbzie9ujteq3Kj98V7hxOg129RcjttCU4kuP3UdrkbSlRp
jDYeuShVoPZkEzBUIHnO1mSrJ+t0nv0hCakMMKLWbkweTgqkSaapQwMh4QVLSXIkjdJh+SlwJiDP
e8uFlVax3szua4GrZLaMrTTvk27M3t0hR+3b9d+03qcX8umsvzODAzmUti5PXWsW7+Sjq9/StsoP
wx7tY6K0DWwj6vSaQnjeIuX1e0JW2+AwlsS8MBMW9bLj+axSuOfAfKcwLv+xRie9Qx5o/bFXlwbh
ziOPjPSs8kWntObDJdngag0odikkGbQv0XfehKFkORDcPz2TIFjnoa8F8k6ZYn0gdDIBdtdH9zvv
7eJI5g/KoNXYTc6s7/XFdn9QT3rnlAnJ2M5mIb/60QaemMfuzkLfu/c7R99lq0Yip+etuxqJvGbV
D2hReU6SE+7mNUR+aRIesKTvCgHfbk4rMwqIFYsq9EtcgRsUpG7kBkIg8siCg55Y8cBhSrwi+tWS
aQ3BJ6/kko1xunYXOVPKdmuYChHVnYC1ckLThLu1S8KRpADjXafAfZ3XhTJBUsdNLf0ZPQfdZzOc
xiUrtsk0jfsG3eamWB17s5DfSkzFHAoneKq0gWV2HCTmLe4gQ6Rc7LiDHNsMyyZ5wTec7+j9y8+Y
MvVwaUc07wT/3CPa+Fiy/jeXyyan6BpJXs6SVdfHCSg+MpGUbQpDHOVYvWqltrWSzvq6NWNvW6SZ
sUvd/NRNOzjR5NAS6cdO6r4YLg9+j373bkLvdkI32sdgWltFHi0mIq2LAHjRVLTOk5zFTRW2tg3n
avJt+vUJMmIzO+O60xvto2tBMJtlQd/AYxy0sqetWSKMtjzi9X5Qd7BcYDZt64FY4FE+JMLtQrvm
eyFr0NtOvnxbiCLnPXaugDb5K+MnFfCOxEjSa7skG6BrxVDwn1GPvpVv4IViUaZNLJG5b1GUqz0e
dueA049WEMDePfoYZJdEnTJa94AVltDuS+fd8ZvdMPVHAbS7VbflxnLVg1GQYEJhymlSltiP62Kt
oY+LLNT70YuWqhAbVEs3laB5Z/UuMDFiDqPgXcLFyvVWo23NEA7+ITfPAfBAZbou7cHAQYCVxKQF
vDAey3TcjjquFFPIZavhOIWN+UTwqkDZWiamaXyzC6Bz6tWJQDXh0mxnvtd8uPSSOSwaNQr3iCDh
DTSWw7CMe/wwU5STD/UwzzwxRblcoRRGzjo3j8tqKs9EpbRPQaJfgmAwDpNWPQ+Guqm/f5aFhNq2
O/nkKORt/hr8E+qbxycmePyxiCkeWsNbfgTAHTHS/XWQvvaZZ4V3h2uoBKPoJ3IRW4IpyrI84R3J
GT74MDOewwcXQ/U4eXhHeNOQJVgbJIxYQRAFwOuIa9WnLzYgvo4MBPzeZLKfDh7BjutQPEAR7ivf
26cplL308QMzxkeuVe2Lod8O2nRXO+O2XfL3Ua7eg+qmyOpV/ZAPnfPVLNJ/pLywRHLPSce0pJen
YBSMFYtpPy9sAhSsymE7r3bYUzkeWxY4ZgXLspNjOZ5nAg9NQLxI6vN1SIbpNQiK9C7Rhtgxx+wR
7y+Q2+gv0dQudmgQfEvVmf/VddCKUdco8zLPBqjOIJOD3tgAYsZmLPVPtXbGvkY54GcBGv1p3s2W
MOJmsp4njpLNIpb+ONXV+L3kymMYRZTtTPWjlQn0N+vZN9xHbTC+TUtg8Vx3PiAgP9GjNcrQpJKz
hrURKHbG2TyoRDuJAlc9nackjX/SLhhltTzNWjUyiGPqR/1abIcVOJEsBqB1DnZaDgowcv0PttNN
W/Jp8rz7MSzrse2LE57AO9yLG5VnRG62mkvar6P2JLamsTTLVwX4KFMMkFMVHCeAPBy2ZUip1A0W
5EVYUnN4XcgTe1sqbVt0sC5+SoNWPysT0ejqnNCdfOQiPSFCgSyA4V6jjoDZ2FswwXMvZxHBpu/e
4L2R3frEOlu+8HEwEDpzF7X+AYVZWNggxosgbykXZ8s5zml7ygGQ7udJp+VTOXd59mOWc06U9gAu
0ykZezdfCQvhR4ac4rvvF+dOkhj+k4kZ2xGV8MtmWaYbkp51QRJpvILUF2iApOHN9v5QEXzOGOwv
wSueV8qXYMi1O0v59UcjHOdLv2FuJb9Ll190e5/8Vu81LDnox7a48LtNW2mErpo14dKci+UwwaYY
OAtmUOdkkHdEO/gbv031CyUBxbrpPQgpu9TXP17KiAEeU/0yjAp4RKwgo3cznPiYNMRJ4JqBJkt+
dSWIV0622djMO5zAZpSObv5BALeaL4ltKcDNIe81CMSF8OkGV80/FRD/Iwb5Xyxm/z8xyDMqo38T
gdx++X+IQIx/eAE+fhoXyHUyEN0SHPIvAa/+D2qFqQ+7/YH1HjcK+ox/KXgplWdxvaVYkBFh0pDK
P/qXCsT9B+wS4ZP84VLxhBvsv6MCoeXw30UgJr3GdF8bnk3xBAr0/9xf27LMOl7+18sKmvXqGUUo
6I6tLrRCuUPUe0G/fuFfU1errgKY0AHVQTRnQXqFXqj+emS7FNR0usm9qJbkFeme/pnORfvSZHUK
QGZOkOI6hAJchtBNKqgDOX5RjAOGoM1UN4S6iUU6DIwbYVU4crprsaWt0UBOEjCP79V9CL7b3Fsl
rrS92SGp3Sqtsz6MebAJfSeP2HjDIpVgWh5kkGKszdLl4pIkewjWrkLOkRMr9gIM3QT03QnDfbE0
E3tUa2h+jNUI96vEb7VspTcyGpPI2xoW7nyMXgDaqTYdXHSP7S7vgsaIFxcDw+NgtxgjUBykqOE0
2z3DFlUX0eZkjece4R6bQiofrDgd+m8tX9Yu9t0RrIcYwuKOFGDC1Acvy+6lwemF5w6xKSUA4wKL
HWNKk+qun3Dthw4KHiQv3SqDzTrB1WFsLZzkrGDUk8hmSn8uDafIosBkCIvXDtFmjUOsksNPg5Ub
3SKu8BdnWJwrYbtEOMUDcfwde58ppgd2bOMnEFnCvm7P9V9cNuIEHYL6jMF+3naspHh37WLG4EAl
VRVCL/3YSRKAG3nOALEpb/13eoXQNlb0+IwhBov+yS9MqrIduGmFl7dJ8OxmRVLAhQRreggSerWh
xvLuTMAyB62QLTKOTi9wXjjoev5OySAIFi9GnoJelUkfuY6GlBPHag7T3K3dDxMLi+ocOCZVJmOO
9sTTUzTZq45ZLhy6IXjJyx4HZqMy9Nd5xU2+5mJ2N6LtkvehbMlqMcvc/vIc/5QFC81GvJHcZXUy
FU+dbPhgAzECNxtZuTY8nl55DRxNf0NfMDSngjkjZcscEEGY1uy90JM0F9GsPO43XOKpYnAR1Y/b
ASshBDLVuhmCZEFS5Pd0Poxu617XrMt+18zPPbwbWfNgZjQ8bDH+N98lt8lJpGnA4gEiWJFE5YzD
VnVl/b4wrHznzAC4NdLK+zVllg0HhUX0WwTch4p0nSzKvDlHOlQQDR2aqaZBRbYucg1PTggL85au
QhLBXXGQhcgIRtah609zlsFLGU6Psj4tau3OrB0b2xawmdqgYpwP+WqybIseIrbSiXULJw2QDqxH
ITa2Rl1jOcAmjhTbLT+tQCs+tHFsRtqJCxMPuLD771JZCHftyoeX1xvPDBURrsneb0xZbQOx1C6x
GWYAoWjk/FZHzXSf8EnienLXdvzuVz/otp5NkGm8BglqykWmTsRn8JydP+u9GalAZ49PkjEV4TKO
2svYJR2EvMyS3xJjQxcj/hb9eV3hnmCpAHFCUN7qYZ209GKXZHFv8rXMf5fULl7QGKQY+3nusYS2
VfUo1EBYxNAqd7fmpmSS7fXya5rS7pMnZtG3mPH8Zl9zotx0P0l7pBOEVdBahPtiUrQx47D2FxBn
p3ZBoYxaOzEyO79zBgXI+ihdFsUpY5Mis8IMM8IVxBaRPbS7h46+AZGFEedA7e1dHaSl3FhywSuM
ILk4uI0F4fY/N/yoDj//B5sO6sz/Orb6/Is4OP23S/6f/8a/lJ4oMxG/A7q7aD1JEeH6/49L3vT+
QR4ZOVi3YkufP+HE+dcVr5nYdDw2RNJRiS6iXOf/3fGapZNpzdKEtV+/FW47/507nl/+79k7UDkO
fPEtntaymEbIz2YI+PP1mNVi4LP/b2TKNE5AoPFWSoLscopWJuq7QjH7G44G/dpW/aNhgw8rWZ5L
3WSTbaajbnWfhNIfElfuOxR5ITG6084pZGz2XNYN90cEtp9GGNc2UxA8ZPjri+At6b4aQmgE1mLo
jaNibKdS502OfR229niVevasvGy8Q+AXe6OVR4H343fWH1mZZG/MZBFW4z0xSAc55p/CDtZNkXCi
YjZaXusRGR0u4x57XP8KYbUhdIFiRFp9wlrOgEvpCQcIki+7OdclkkNtuHfxh0ZuilSk7mBT0bc2
0rQ3rV2g2m8MXJfT8OuAgipW9yL3CU7J5rjT5N9uceeY94/YhPU7L8o7ioirUKP26WhjFmZ2+nTd
YNq4Vh97af2XqIkm4hZ87/vqflKU38Dvk6UR/HGys+2IQ5a+LlonP3OGIkRQ+F4mh877dqb2uFT8
NuVIu0bE5q0912g7au68BeYknA3v0S/cLGqHnHVorVsg/vXdLbEsl4u90716U1oWlwRJWNZgDGC+
A/j5/GBLYA18SSuyq8FoLgVqXRCA+gOFe4nyczkGhUAWq9cXuoBRivV9tl20BpVSYeqYFpJ8t3rV
A5LDLVaVnfT7JQQEtJPyYvUVhmjrOPRofz0arvop52gku0gTWhOz5JJpoXl/yIO717xbxpRPIh6p
RuwvFg4j0pl2WonZXgYWEo21otuZdwX9lK9Tk9TQzVReUYFFhoXFoe4tGiAy7anoA8EtLbim5qDe
0R/7qsEP2AWaxn5Ff9F131m56JGzWMZfLeH8nJQ77yUhYtGADfU1A8zfUHok4iYDEDfVfJzyfN2W
C7xOVXYZ2sGB5A1nIRdH2DvXHe77PvmLe+niTu1bXdT9pm/sOVwcchGyjrIjO41N6Xl4kAcVa4lD
SVgXII1Ve5UFmGRH75hWt9wFNYF8Dz2NCGV/c5fY95RNfdnZuMZd6SFgbghJaZA9FTjV4GIh6YrM
Zs9LnTOo3XtfBi+6Vl68MlVxioSAV9BcrnZdQbDRwaKm/GOejIJ2zU5udat9hcnnbTSb69zCntLP
hca0zDBqTxcDjTQyQBqhM0vfB/mFbR5gB7v5YcyJm6wmWiwqezbYXZfmpOVdFQ2Dq3Z2ijomMyBq
PeLwgYHKP7ORVSGcTQN2q8FvgTwaffYCRCs341ztKzB72kYIoxI4itHA/QlqsiWYFsI0cXQ8tFqE
WOgIJEAxw9JFRF9+k1KwM4esgG4q6w3TEV5k39kTB9pvikmh+y23aXnH3d8htctYfB/qRIuD4DM3
Oiy8Xf5HzGc5kYSET/A+talDKrmyQ9vu6zM2dgaRCZL5yTJlu8da1p1dje0Hl2K1RWYxxKYu0gNe
Msq0pPws3XaOlZEY73PQPzmTIuxAMYvTlcN2D8bZ0ikUwcLWf5pJZOgfJnczV1Z+sNGCUpwGakWG
wNavgnpTe82dtS6XYhUwLf6yRxVRHKVRb3kQ2vs50E6qlaehDH5WTz7n+fx6K9QF3G821aL9Zq4M
thlhClsdfbxwW3oRzaMt1QkrIIZJR00R1UNRo3yL/1Gj7Yex0EPlzPNuaCzwU2Y2D7El6uIMYH3e
g3zck7V8zRsqfA1dlJDQsKmCWXRy/ONQaOamDWpYcuJRpkp77+BVQ7OT+m9OuTpJn5xfrenn30Vt
VkeE5zI0lmXjr/1y1su63k23NBPUXvMmZy2J8V/GStZPTNcEgjxStbavZ0ZVqHGeI5s5WZLqQGex
ek7Kw9r0nN+TIcdX5ZrDRRMmnrN1u071MVXzoId4Ygcs+8saouCY4ykzHe6HygNXRVKpFxyfilKo
S+Gmd1q7iEiWI3jUTWzUYneOdU/czdWXWdT6xmkm5GqFgr623S85taBG47DrCX2N7NHZ94GxTxst
nkd90yTNeqv4CsfUPSL0iTwju2pZ9ro6mbtNZXWkRehAvQxhkH1LuRSwN61Goa/GX+X5y6YT5clN
/ORgukSELGJlF5VtVBCKW+vcMd10yUb/pb8VIMGRuMX8oxsdNvMgKpwx6hMUhq3Qf/uhfDG8ZKW1
m6jDtOdhapyyit2UarEsrYmmQf0YEygVBzWsxzBYaHaWbgKSJSrS6idApml+tKUOMbHGDYVrUdD0
X4WujfRscQDM1GrFg1YWIM/cQHKdPzIvIVrNGwxj1w0ZdrwRmeLiJ32s+tWJc21StxosfW/W2vpO
U9yb77KWWDNtfU4L78FWvmzrkZCgxSE9HhcrFedNmn9nuUBESkUZv9DDAuotCU7ipGii1M2mbz21
qsOq5mKvpTayT9tUrzef64cK6upBL4itU9Lb9M6dI2KUZNjpgiUCBn+yNPutqovhOdclwmjvrW6d
8dAknR2nI3uguJWuNw2HrFZ4I0j4iGV1Tj6DgSAar23tUOhztbE7fMdBg0j3Jgjsfgn4sc4Jft/N
qjmAC8r5yomhkLXnHCpD0586Mb6ZyuUu8x7JHN+NsyT0RND3iaDmYgkSTiCB6uNsYOKyOrwR7cBt
WRL/csDLg/WxB/hG+NaIO/q2jmmAanYxEWAbUWMaRejU3X7kjDd1ST9fGqE2OVeoHnL0rnbpvHpZ
d06SW4hBiecwCBPo8RgMYohLmVkRcSl7VRjPVWA3QLwzWgpwfqSM8x1JP7uUVC8uZ5w1lRcWqkPG
4m7zW6ydas76pG0XkUY1aqA2SO78dHoiXOhTEVYT0L9Vlf1hzvQ4s+0XFufIMggaXFGOBoTCueSJ
oK3EdBzQ+JsaV6MgYyiZI6dE+A4Qwgb1aw7lrjHPte5vMmAINYHTFmJvO/eizv6UZntaB3fTwotF
cmFeQnLXeKgNNbGrkmmfZO2x6cwdjA8BpSKeXPfIeurvIND5kddaEWdKkCFnr4+A7sgAyXUqKtRL
Yllf8IPq/E5mrIhE7+y7aX4FuDc3tuJCG5UL3cbndvRv4bkn5EFaNKj1r5TzJeuaPHZmeIt62APe
HqzMvOOhZuTLmmhdNSQUAUkL7rassJwMySWb+u9+eNT0+aklqaUYks0/JZ3lh2zFW03cXDv6sQz6
w6rBBQnt4OHc7KgVRGvRb+hCNzfLvFBfCza+DEBuVa/+NoX/7pRcVZwNhdt9NF7/a+vJyUF8OiXN
ecjQ1poYBjN7lxZm6GTtrnBm1OfVlpAMLBryY+32gS52TSeY5vsY39jZKq70u39KZZ4Hcf6/7J1J
c+PIlqX/Slvv8QxwzL0kCXCWqDmkDUxSKDAPjhn49f0hsqorpMyO6NfrMqu3qswkBcLdr997zndU
4za05puSyXqXketoNL5DumId1SdLxesd9Okq0tjIMHQda7StK2Tz545kUItal4hQJKSuQ81UFW9C
ip3VKKjXz+1cBXiYpblxnZS/q+A/M6nWjyLlxaaaNk6TZVNRuWcpy+tSr2/g0PvsH2fL4h9InYs5
5h5GB71RRppWI1aF7DojbgzvjzgDWkSTQ6zVoHCYIO/lcm7TrZqex171Ayt7iuPsbFComo12tIX9
GBvRQ1Vg3phJpvQmrV1nqE2zuLuUmvoch2a2wUIByifqdlOnX9vTO7xFBObJah7JxS0cZVWP7r4r
3McWvBwTke4woewfhV5vO1256XXtQVbf7NE6jZb7zpsUb/I2vRUhKtneikDDZ9AYh2hAETu7nlOl
vkBreC6Qj2yLKt/No7hKEvUyWLMHNRQHVwMiIaBVheD0w4rR+NTd9Bgr7nKjIEiMYyxcXsvefR6p
lRKOMrVQTlmB3Wh8oCG5rRTkJaaL/8Ey+tsi7je0Ha8lk4VQdMeUMzBSAPcZPUdAN5r7YA5WjDae
+/4amtbVFNZnXXHuXKLr0pqA1wB6IdseZ0YNM1xUD938lsL3NJWPWWd4bV5UhuUSuy/bHmY+c9fM
3bmUnX5D8t33sSTYRkVLqAHLM43JA8NKl7rBSKFcmUPspU57YFrr0TX94WrlzQjkq6wwm9kfcCB3
eVIcQ+LkrkLNXEVDcF2RB7lqev3Aoc1tbV4xGYxAlvG/MfBjrdtrsY0kxPpeyBLyWVPuFRL71kNm
i7UyNGe6R9sYh0soo11d1y+pozzVlUUmdzL6ptqmHnNfzB8cDVk+7JUhvDJrStJZYbPRuabT7yFL
LYlSZx0Ug6eodbhOhx5PQVQhNULQKJANwfK7TRXH8WyN3Ty20emi7tb32oCnL2Y0p2fOfVBFzxUc
qKTpu1OoiatKyscepf0a0v5wII8POd1kPhrwMlEF9PNG15O3tjLuSljpCOtSEO7UkrpTyi2V6UPf
M78UgdwrOQSATqm/QR99ztMCW3pDxxlaF3r/IXnPubRiwhnVA8l3qI87PD2xY72FQ3lLm5rs2M65
1HSB+a8tiKqyuYYYAv7IuiL1tUDsCqQSExkrqplND4O9xVjPbYgFCZ8Vi21AaYx8ZzvRsE0M0kfL
ZkSzgO3SJ3AYvlqVg95x0Q8CvygOWaMmPPI4eNIIIo4kfgPux+PyX+uuce2TYTdRIIsavI6I+1Wt
mIywRYC+p4NRoOPugv0zr5U6vEH0idZL3BboCiML52fcVKsMnq5byg/dhhJUAwnLSg3oN9DZVQZ4
wa+HoDjbseAyIRMdc59kLNxPqFPQ36ytEvZi3COT4ZGO7A/7CZcty49qZSzHSxvg1gmtPjjFOK1y
UBmKOBpdUfhVXkm0LgTcxXal7QmmplKSMiMca0Qhp8QNV7R30l3Xjpr4k8G7kS4ILuc0KFyUGnGw
zPyHw1mrTzlybNXZlVOZsk8ng81cvX/J4+ExSIo9ow6u7qF+mBuOttk1kKnqJ9Hzmo+FOFKaZswF
RmtT031OEQtXinGyTHY4G1dChxXA9SDw8Y6jXCOPkMmozc0DdBy/Jkr6qXSY12rxq5aNmjemfbZ1
uVtvw5YezBh1qNwRIQf7GLtd7qkzfdeaDNeVyupj9wiOSRicpwYvZ40och1mSk1dJx67IHrr3HSj
jdqxt4srgzeR6cFryKtW2Mo93iN7o1U02on1yerCjwrUdMOsQcLARBqQCzm2HMsJ3MwVc4x6Tbau
B3ifQX+4szT69CD+V7U7+YyVRuKAADCUZoFtX79KKNVyURzqIf4gaNKLjf6Adhk7EcNw+cb07GFs
nEs/9MjjTb9zxMGumRF34Jw6mGBxjxHRjddNlr/V6XAls+iYTc+hjTOtmG4QqF7DjvkGXe9UpXJn
UrRZpbnOodeSOXbjEL2tx9OKII1oUyjDiQH8RYe0WjXdJeyf5JjcYp8r8XvPnulU3+gqGKg1+oGC
sWw4YhVjsX7pIT3/VvOzZIpP2NYOQyCv4HXiVMumczD215lwb1iWm8hq7g1UsWxnHwZ136x3T0ME
0S5jahIX8S0EGveqRyj9KLta9ZCUbBh44DiA3gyt7Zl0PbymCvtuSV5NotqrgHNqNVjuMWmSh74J
aWfJYTwwy7oJ9CryTNTSSFXlVdsLxFfdfDdjyEatkq7TUXlqC+06HAN7LUpBdTkbwA9r+S1MJ+bm
QrvF6wnjrs4eRSlXLWPDA6ZTyvfO9VPsHMhkgbCE0Y8mrct9oA7uuXCriVYOMng/ISWpjtMLCi+O
RYfLbuc3pfMIqpROPzsnsvXpGMz2XicIjcYQUJU8sjgYdDhltpbg7FApcgTjQ/Q2YbiP5ogLomHf
hQVq6Tj71ktK6v9u5//Vzhcqjfb/ezv/7mN6jz6y7KP5NLZf/qW/Ovqm9S9Bs544PsDxhkX81n92
9A3+PyoNN0blRFUJ2Fv/1dHX/2VrqkU/X2imZiB4ow3/H1N7RVP59wwbhDCmKBOhk/bvtPQ/4+Yd
QUOfuQLXCht1gGqjAfjUzy+mrhaBK3BjZYbC0JWzHquCvmmn0f3rJXkf/1f4UV7KDJZ48T+KLr8w
j2+ZBnzOBviPj4J8ZLuC/yOZ88tHGUPOlcsJIJksCHnFxXVuZ39KcPj7p4CjsIFk8NRsJh5fBhSy
RKYTS8DZNJByYEKkMRVK6Gx/+ZX/n/4W5rj8x0l2M3FK2UuKyy9jkE7lbwjQKa95TvMuD3Syatsm
9n//KT+z9/56kMsoaXlkZPEs8xvTNWxIH1/+GIMMhGEGC7127Om77E4SBQMwTVqMlNKClsFsU3OF
cDCyk0kB3CFRMMMSV3KNOJASsLyISj3bcJJ//82WiIXPXwyjK6Q4ZPukjNkLW+TXv7+NGjN3VGJA
klxDJt3md8iXWogd0bDhTUJO28R/yhz7+YJ8/VBUJgzGlrAgxlCfP7QHXtMGWBXWbpE4+xGg0h6E
Leaa0W625uJuHLjxMWlIhn3vwr6tNU7kaHGSMcrZRxbFYWiGjvf7Z7Esxq8Pw7R14HoCJB7r9cuv
VGMxc1sG7tjEFDw9JQe3UWvI9JYqOFunIp+YpDT6Nfq5+IJIbG+NghS+2C2fsAdPyCX04eRg9GI2
woQZ/DgrzuZg2kgVDwqTscB67mZTOTqGmG97ZLzFhsRU0ge4WXtBowjuuPQA8r/GtP/GknVNFhG7
E2EsOqqjz098QPgL6UyNKDznBSLJdV6GxrD5/QP8x+fnEKep4sJBh/RlMc0pgQ0mPo21YuJby8ol
qj7MabuUulxTgNp/2Ij+vue51CqCfE1nGaUuG++vL69hxLKy8Yksxmo6ubJXuL5P1maahur/4wHi
ctAJYDEQWf6MW/pln6gzoHmV1CKIcDNkXlXrWbtIl37/AMXyhL6sDMtg3mQxkOWnMr48QYDybZSo
PMGZhsIVEHPoTk5LokHsGNu2slVf1WLdh++comh17Osg0YQ/W3TjhjMpX1FvD/sqvYP5xhVkavNL
lHNTiBvF3EmRvMAZijclGQq+Ac7eg5vcHM0CYUKW6HjKQng7AlbjQinJ/rAHcnL+7U+j2GFLh22n
8rd9/rHUPsXgh24fB56ecieh00Y0Srax3QxPk+5YG8XozmmKYP73D/XvBwl6O+hJlqnqhMrpy1v7
y08nat1qQolbPZr0aOdKum1Kl5R/ePf/YSPl6DUZtHOnRB/7JctmGG1uCCJA+uMI/EDONG7RlAcb
slBRrUCSRt9NFfz7P+2fnumChFIX1R/SwC8fSmNa7TkiuUlERk4fBia7QhPsLuuFpPrU4qdO596L
YC7e//6T/+GhcjZTZhAbyXIwl2/2y0NNWSPzMMV0dzuGSQrZXgxvZPeH9fAPC9zlaHR+HhQUUl8W
OCzqzAWWtcQwqTb7rxh3dDOnDenS4R9ez58F0q9LjxpO4xVxbR1nOLFpX1+TKaIIocGxSmvtpQLB
G3XjxiIJfjvU9N6tsrkL7ZaAKGCLl6ku7qM8G6A8ObitYyfbVlLv9kCFXAwCxZ/yn74+7r++HIG8
pk66NrvD58ftAkYgg5wvN3dmdDPMc34Omkn9w0oRf/qYL79qaeE4m1vVWBWRO3na1GnL1dpcK/jp
3oDSRPvGDJqTWvbTvcRIi/eMxnLcRd1NTIoKfdLgfSQHjMALQ98zB+t8ZcqfOTLoRjlDeNO7DByE
jWFfH9LYz5M897TO/fj9y/m3g5y6mloYTSwSVgvg2pfHxcYMG1Qi9m9pgzk0C76PVuY+snBjdRPb
3RuxKSjs4c4ynCFhyFwPeCQI5JiotSowiM8ITkNtbbB4sYdrduilaY5NUpa6dpcVDc6kqcTvihmz
NcY1oSVDRx5AT8c57GMCjwVsRZT8eIoIjkiTP5xGP4+bzy+rgUhcdZeKjT37a866nIN8sBvumrJj
BF/i9GfU1mXeGEeQcLAyb7jL9Fh2MXhyMxpul4ZuzIDWQ/65zht8Sr9/5Mvq+PKFbAE1yjUs3k5k
TZ9f0EbIEIw8LUCi18fHzNR/KNJU0KXO0FANbFm//zjtM6iOF4abk8FfDlAPjRWn8ufPo9ltNAWL
GQg/jTBSZVPLIptqxErfdXm9TSkqVzPgVFpBMvXKhQiqu+MfdsGfIbyf/2yWBJs+NSy7r/p1XU5O
Wi+3CiIQRF55g5qG921ntWtK7u7URcW8GbXZPIulx6EAHlpYTih34aviZaFdhzhYe61EzvZBN/YQ
15JID8Vw7/u0B61rGh+6cE+/f3ZfN1WuokuWHBpyZlAIyr4scs0s9WoOWkZLZPow7FXesxDjaVqU
6R9+pX/8JNNwuNyqqN2+RpS2UlZ1LwcF2UbxI89zua1MZghgMZU/fNKyoD/9DpppLddFwXHBi4E6
7tNxRHTChDYVKXcsNXP3sh9dywShMZCUEWvFH1bf3951zUbC7/D6LZU0kYqfP0ybo066Q0kl08yg
GKKeQXhmbBdtVIYp5Pe/1t//MiCvhAIb3O01wre/LCy3kuS6D2xWAeZsCGB9WXsa0+iVmpn1DbGK
81EjP+kPJ8HP2/WnB8oCY4lxJ7Z1rquLSvHX8300YLi0SpGuIe5sHIIOyTw4l72BApx2Wzwc8Glv
Exj81HV/WFR/e2tYTgJVIpdmmhoku33+6GxCPeMS/scwtdfxwjDdw7aTUnnDvvk3Hy4fZVEYmgYf
Sftk2WV+qWKSoIL7KKhisrAQG6K9GECOlU2WI6PFFJ0X0wLZ+r//0AXl+fllFRgscFZw66e4ISPz
86f2iJloFKOCi7mUbREwJZuEAPWDHAbGp6lYL/gZO9Gr6ypsjZOsg/ZaC6HZ1WH68Ifv8rd9dPku
wuKvp2dkIwn9/F0g+0hGMT2/czsqG2E3iPwxU6orqwMlkwV2tWCq1evK8vOCQlPFWdQyjvnD11je
4k+vG+pMl+0IZDxKPn6Rz19DHQxDpZMNG4fq+sJWUmFPq0q/5rpFqkP4PTXrYBvRLN+IZNSuLSJc
UUhoE7RBxXwfc3378xv9t3Ppf7JT/vLj/C1+4PyavQ7xr03Qn//CX01Q3fwXRG62Wpp/hq3Ss/zP
JqgukCdjSbNNXTU1myPvv5qg7r+opwVmT5oaJmXLUo79nyao/S8N04eLSddGi8yP/+80QQUV+6c3
iRwRdkrbUHV6qqiof36PX5d0HiQoNsU8LogdG3QBo7f51PD6+0EalI9RoTLB4G8YvMgxan/MHHNP
Rm1ziUk2Y/Qu8mMj6uzeamPHp5yoUeCp86YIwUw0OJJWphWS1DYvCwVNZHsIx6zcV1U7bXAxr4tB
LgOvI+EoiFIQCZATTgUY3LZz4fHlKqRD4MmsYTFWjNWj0cJljBykjUIah4xPryi62wHRMp5EwK4F
E1UYKkBz226lpKT7DFN/BFaQryxN+YF15qkrUz+cO1yykbaftCZbjQMj2MpAdIPP51BRnILOjEtv
XnAQfeNsprQO7qV8nSa8HmNs7jqWlR8aFp8vtbswT31XL69aQzGgeeX3lM/bsCoINJph26EjStoN
9MIdypcU5iXcLGgtDRCP6JphErOxZt5Ewlh3sXU2lPQhULyGcsfIoXZrWfwUQXOQwHOHLKY2MzZo
FF8CC8VF3lpwlXTxoTZN9KyGFvTAFsvpZGoAJiptXnfkmO7jkJprDNz16HKzABK7m/KUa0cRpbdF
vdhJY+J59fyYYiz2FIwnqLwN8qo6nK5AByitvkeVdaASuanye5Mhvpn7PWn3bouGMhuG1xrty3YB
vdw6Wn0Fkf5QtSh8YS0wMkwWUzOX8gTMRrkfWg0+KpPWyemPwm1vC1GcqgE8uN4LREWddZmL6aO2
3WSjN8Xe7cG2meXIzHvapS0haHaQHoYuIjVjzr/HcfceGuY1TIZjXaOWIJAQX26sIEKehh/4DvJ1
YhR7ThFUNqA+CLPUfVIkSZzIsg0RcYlXgwuD7cpgAkFMnVwnagiAMuwzBt7zSRSc3kD5Y9JnYHta
md8U2ooeEBrfIE53atVcNQPweyOT70GnvRcgREiX3+tpd0AWXMA+AloB3hIjHs4X9FTJpUvTjyY2
b7R6/iEG6Bh22I5eCRPEAFPqCrQ184ScpEKfVTTxg2O0D2nSXIWVemco/BOk06HXgWMrhMzgWeie
zY2znOUhsoq3BuawZy/IyB6rkNH335CHpxxciXa9nAuFW9+7JaNCqF5k9ZCNCigiCSDRte1aIKDW
VesursfiIsM4WeGRhXuvdtouWUi3kS4OkUKscjGSRlaVlQUaNDtgq3sVg+7VcGTrjqHltPgHsa1d
5vBoIo61G6JuFwOetgsQH3Hl/W5N5kEE4bbqDsTzzNq46kcz3HTYP1j8jMLjegUNZ1/UW93mMjaj
yqoDfxrrF03nnRkc7pU5a2HAvjNCXimyJ/h/5YhcMQf2ZQAci/nuLPl1Kl8HAz4JkUDVU+9Y3yN8
CeR79qSACvSWc0X4XqjqK7cr7epl4Mh0WZ5FCcsyJc8S/lFaJ3gts9LsInRTegRtgcyo6dDXc0ZQ
Hxlj5ruZ9EteuMGuA/eqUOhGYtejn/yiJoWFUd+ZSG6/Ua3GKK5tCDwoyKo4RwYbG0F8cGup5QtI
Iq/sXTAJ2GNdqwfpkRkx7LxmEKHY0DIUCND6KFqgTKH+Vle5c62Cpqk3mqL0N8ilDJTgplHtx6Rc
wMlz3pvrNhlptTstDo1tJA3iWWAiwF+Y1Kreom+z3kMQ0fG6LhJM/A2pn+zOyYwfhAtQSGa3UsN6
8rIikyiXQj3pNw2pBTmYUyVLfJAemrlpRAfTWFaEAa9A0zCVgb1SXmZh2nTta2cL/yt8zqHaBlPG
gnfMtapFMEiQQhXnoIbPySqHDwe6ZTaz12bWrnByXBuMDc5lAwwPN2S4roDZoai3prufzR6cwO1z
WTswlYPgUXfzZB0P3XfXMKpdW435tdb2LB2CamqzWjvuuCtEfWCM7B7k7KN7XrdjemzN4WygXHG5
RORowS0iP7q+2fVJ4pEZy4MvL4u7rHfdbYq6qVY0EIUIRdlpp104H7ShaNdB6KOJyM89lr8NmtP7
GKwYfLXgGXay5waVfYLEhrC9+ZgNqD0OcIrBinbkUO0GhAuSNt9mTOIWKmbqd3jxpQ4lN1OG1huq
LjgoBKUF9bBF6GS+2MhJVmIk24/osNafWUV7K+werYh8qp40KiM+NDNzIqKBV2PPklzgfFYcnJ0q
9FGA3AXcSBlLOvp9OEX5aYSisxaYEK1wvMlKJd/joDuCymhXmCgCjKRgj/oh2PJrbruyY6Q5NR+I
dFDAgPDSa9i9UT9VG41U450eMg6CUePVGXeEsZq4zbP25gG6ZBDllyGffK3Pf9SdcjLCdhtYDZo2
9cqJnnWDkHlUvce8qS5tgWSUbj+GK1C7ybYLr4ma6b3ecR8Ry52qar4FRoqcr2r7TU0K8Fq10GFX
6Tar5p2t1j/Uqb3Yep5dF3zwhnvbttFqx9NG5dSb3ZVdt8m6Tl1aRR1aonvXGF+D4TpIF61eorjb
Idf8KM7X7nyqwW928PB7yiWOUjAu5AQ/GkmCXtZm828hZXtKDtczGvXF2VR41SQfWns8zFE/XwUK
2fRo0oiGnXyT2OjWpEVYuKCXlDG/5GaabnsjuZ+j16JvvTzufDTiezsYNKSCJK1UFTi15Dmf1fWk
A5QsF5+35OKjQfZ1SjR8Nk+gsuPbhgSSmpA/m315VPNd45Tc/SukIIgQf9hwy5mCvxHKi3mUF6mC
NzRmzKGAHroo1WvJC0DjOt2m8fRYCWyfZbgJVW0X2vlzGNTnqox2EihviMxkUgo4PCBYaFYiQsko
Y5Zk8/RJN4H8IU2nm3idZij3azV0fMcci71ugluSJbTG0R8i960FAGkwMwxOUcy7JbGyTLCGHTZj
9x5w5YlbGPXNQ28EXkA2UDs8SUSI6mRlj12lcgpeu7PqbnPAljJAjybIZUOcqUMv4g79pMrXPlfe
oZZw9J9KrmwfEBqPgtvkz07kSPxe4G67WHnItTzwSJqmb506+WM1uE/aoGZ3rEkgSDanXBn25xIU
U5hZP6xE92gF3Ba0PNh9MX1wVI7rAjYYbHY5bRoTx69ZPSnQthBAaZ4zDQVEaiOghi4IgWYrdADM
qWmwapSrPEGG5b5YoSfSYxPf5LHpJT1gUaJ/ozWQ/vACRvzJhJDWwdnEIEVaYFTYqzASMH2C7ti3
HBlq+Toa1RGt85WbasqegFMm6km9S6Hjz+uQrLMIFbhEMV439Jmb+dsQgzgp65cqc8tNKLXQWww3
nb0NwX6ue/XKoOGxtoXu7AIhg4dkCHZLPkUxfptz6yYj6mWjlMazK9/6TG46Ee1wkf9ECt3YSwqD
ilVKD6EgqUS7r0iWafzECuxNNABiIcjZoO0NtY9RgnXFSH4bugRGxoiUqIny+qGENAcD1DLmd4RX
6IlZdP1JH/tk08lx9p1WDBum0em5AcqwkZVxX9ccMVplXgAwj8+zaOYfOL5pyA8rVdOjc8I75NXd
xW2HhxmHHXrAgz3LfUYM6ioRNYP1dD3JeJNMkFMy28cJ7sP9JrsRZ4ORtWiSbOVmniwkAVjyH7No
vs8XbqoyHSXdC68IYOuUEemvsfakBNaxxrANbG1ft4Rik8+InNg9OWN0SkgyjNzkSimcpy4f37Es
XkXFjduZb0EcL4fLN7TCmyh3FqKWRxZi4g1gtO9NXNC7mcHyqjGyvRLWO+iuRy2ZzyIJNXb/gb8j
EOu4K7zeVO9oM1yjzPfHoNjM9I9XIxfXFWKqelc5CLEb7ndrUrZxAtmXylG2EVgad2qxmpbWjtsD
XOu2Wksr3EFHWYBuyJ4rHl5jwggO+3Ta4cl60NWOy1wOchDl7r3LIRvl6RYRzl4fugcKwUNHjpYP
Cx6wmpwOMZRqVXsiTchdk0wtrovGwACqHAb2r6DI31w8qER7Bdt5ir3WvOFYuV/C32ujI2pLF0gO
EcVjYgKISGrSoRq7p1RX1thdruZKS/CJaD/IYv4IR9XvwuSxc5ceNJJZtJPflghRrLysbUBZ/CxW
sCNfiYrjJbD9uOZOYFDeQi7kfFW9lmiNNUJb8oKz4kmWnfuYQAnDzujsDEgQa5ktI2T1eo45kWNb
TqQ9cCcM9eHJqvSXIoOsarvxFZa/VznHgOnyh0gCTk5y0Mqx9r1r3XWGy+sA6kYKUPQQ62Qt1TXZ
1ZuhMi6OHdV30ij8pGbONguq08qubjLp+MNsy5UeDz/CueZPDIhwtSMQvq1gXwWKr3tu13tyFK9q
kJLHN+nfg8iq4c9HuOTGfKekY+HXZrrRg9Ynua9Hx8zlQ7f7/AiNkyrReDXsgn3ERSQemtOdM+tv
YV3ec73XDEYodk/yi+u3XedjDE03TWqDtA9vh67yzUDcgrn0emF7JvxUaE/fi6beOcN4R+PqW0Xh
nuGy7RruSAUkDedI/9iv2+wBqwXAtBsSFiWZcTaerH5XG+1S4qwq1Kpzto2Hp64L7HMtJVLD2Upe
YApg0wY/VWIGlXgs+o6bwqWz3eg9jGIVP0OcRR+h3s1nuEj4pNSy0Pa8UUrpYcfkB6YgWUUw0Pek
bCDGjUmoajRRXVRtVk/pAmiAk2Csye/oMEcRiEbXX91ntgXIY+LyHMyEyixp3kZlkw8PPtinngcS
BQ9qDZxZg5ZGr3OeMXWaoL8HV30jWBffgaqG2j7NNXctTTnuJOGnWxB1L4qIigdNqRUudKF4y8ZM
PjW0MGkC5r3vkpKwLYIKO4HhNHsj7coLV1gN3acy7HAxmbuAWCKefS51P4oc/QF8KFA6JVJxAivh
JG7NOUhMPr/kmqPQaLoPOMoOVQEjAQcOhEcXvxUiqD6gqgd7xaFhpeWJoyUljwMKxGZY2hxN2nbn
qIq064IA7UNeODFcxyGdvltoweCUyHHPDlTuwyaa9j3ii8MMxd+CfbgumzqkYRALHxh950EqGZ9S
d873cIfHbw3ilnAFOpQDgK95a8HT+BFQT2FxMu1toffBTkWrfj0G+USH1OXSi/7Fm8oCYXRDINrS
RuYWVPKXlScE4BGjg2reQr8YyXJHTKfwPryGXWNtXXNK39jISaLMIg+0jLpzVKcdN5xU44exSIDb
vkelKlJLvx+sJYG9K4yTro8qDNLACHa9U8Y7VRoCP+7MGgKz0pg9Yg986dx/ZX7vcB5i1CUKxu94
+Oe8aIgtDBWSDrQOFXhv9wi+l/5ixVZi6Xc0YeDDwFW8skRrv40iT+7VPOV5wTRItq5aKX4l1OC+
H6LyCJNYP+VxTxixph5TJUatPlsqUHzMzZjO1bK9sY1KfQnNqHuObKGyp7btfIP1jQuJM+TZWxgX
FBtjA89UUN2iN2gJFk3wn0pj5BKbm7H5vVCzflrFUh/w24Gs3kszro/wltODqZTJKaE8+tamw7RP
Ot084vcM4asELiGopRDBQedTV7PT4inMytqkXC+l/sT9qUQbzyETqPY+jguvDea96Vo3zOySTVG7
t0RIv+Lx2DITWMI+wm2kYRCxoEm0FByNk+/boAWPNjUdHYDSLuHFYQ2ejhUwp3YV9Jz+q1GPkhkr
pbsl6LffcJHv7y1lEJsaBVSMK0CNoBu2tsndo8AO2irq2uA6vUWdYOsY3ezgthyKaAvkjMbchBOR
NbBNA0zXGwiSXHbCAf68wuf4tUPoVM5IvQGIOrw6bfmEh0i7KABBqQOKY6YPBHZhuxApptHUdZMb
bZ7tM/ry29LI/dwpSLFq+m2rz223K6Xsw209dPZ5tFtJiiLoNCTR1UtaaMtKHaJ2n8cJAVG6mCob
LkMdHyWDGDzDwHooSmYCjkbjzQzaiYRwmq/n0CxARUxZbp2okDWvmBS6rbkusGXHfSsPcKKAMpRt
sLVqF2KeXhXV90xgeFgBrw75RSFcLwCNGyRbLQ0s7lIUI13/HFU5XPuZaFl2v6BzVhhaZYBFXjVQ
qxf1A8ALsrMAOrmHIKwx3Ct2dpqh2OwIVQXkZ9sQM5i4DKJyPJ3I7HvdmJfSY3b6/WBoTI8IKCCh
gkYFx2taNecxwFrXASE5iSog42nuNdfXB26IrK1Zo6nStnuaMnjEuQYWnQpxvlO3NQSgN0128QY/
K9lTllWtWll6rkXKdKRvOzmcyk4Mt6LNud13ujq+21mpglimDuHCnJoz92snWicc4nuuV/LDBFHj
z04DtWKG5g6TwIzOYx6Nx9lqaJcIEfWQK7oyPFhTeTEds6L4IXzyBuWPeAm5g7kr2Ukg7sposNoS
Mk00dmygWjDy7PDR6ORDWjY0FtvwRutx2xVwgTaS4CQd7u6WdgcQKAvdSQl2ACP4XSsIEgiGZzdQ
ylOm02nL7Owg2Gu52sQvuqZEuyGrn608uWhje98H2g+2kfXAo6Qs5R6uLIljFYUFqGgDGaVUm2+0
wPhHpuBbS2KoZ2XOQIJJwrtUOhu1tJhs4RCkZINHjd1zCPKTtJ9FadzRSdK2QBlI/Mn0C0Iy+GcA
iHMTKgUyhl08mI8N9o5NOBvtDX2mC8wuP6a3mqj3+qzZp9JM30b2P42IHkGBaMhTVyjyRlFopjek
znkzoHXC0ChOelaSs+Th2fTr8Mb7kQjESzCVEYFphrUGVW0/xLXlOXh50k69x/NjrEbHuR4bKgdy
PN4zQ1ypRon3JsA23hGrZZgJHhdTLd9N3pWKXXkDXepaTWFuRjKAaoB90h7uMstot7NaVLc9ymtP
GONJpuIJuuZ701qvbfLQYMdQg9KL517fZvZTiRoCRnVAz6nNQaCk1bTRzNfZxUkcxPbDoLrnibS7
FbmfnLULsUzMMMM0mikwwap22JT0xtBSX3q6fH2DkbwisikxfJMdAbC4l7ewW1MQLJPNuZ4bPbFI
yQHjVE4MEWCXxDBubVkEtE3r+6EjAc3tQB8kNLxmfQt6PFrHmVC9eMo+oqYH9djat70qk11KnXai
37ArnTA+pxpFHmoWgkWL4KLDeCPZvf4gRgo7ZlkWFxrEtyNV/8rquSsHg3nH5BpUDs1tGRMk2BK8
0MTDjpmO8a0re24F1WNm4TOnTb9pnRxMVDJss6hqN5xMiXpNjJLygHWh2A9uYOVb3VKe6RwcO5JO
VnjRHx2Bz9oex53aNzeSeOKq68iiCQZKtDL/0YQJ7S31x1hoT47skk2pg/wxjAQrYmjG29qJUp+O
ygP0P5rpobwJ1So90H6ez0ocSD8fwsY3lsGubcGOlo1++t/snUlz3Ebarf/L3cMBZALIRMQXd1Fz
FVmcKQ4bBEVJmOcZv/4+kHz7k2i3HL3vTXfbbplEFZDIPO85zymm8ZXWt6MXWHxyqGGrISseUOON
VZMRCnSjdl+PtCVBbWZ4xDDj6EzZuoCBsQQMneJcdC5s2cSlf1HvIZmbG9Oq+OT8NQQfgIFW6qDl
jM8TCfDFfwkeZRZng6DfilzkcDt2dHC1JqdYXG67aS5sUAjhRM99m3CFs+adO1+WVXoLS1oTXBcP
SgCItuJYvOK/Gw7mYJIBzwNAHh4R9Ws3NuJVj/GVsBoxsLH9ouvGIYGdNPcT3WovvMjHC6ABn2fD
j17sOdBXfuMf8o7bJTBcjidASUxAdOugrE6cimgshNvpU2Nn0fa8konkmdDNdOnSQwC+lnB5Wlz6
HeCMudxa2nsbKwQ7ZA8DSYrBmCenc+tYq2EcvgrW5SpNnkPmMAXjISLwyWFGxWFF8ynYLEx6H2kp
Ei7PaUnGrrGTLwCAd/nEVbPNW6nB32HbfaxqegJTC6CIhVBtJXJLWJAviZ4ag3OcLx8jEC2rLmwb
9Oj2W9xUz3PihZfghTYE6C3S5rxU2GGsJCiLvQCq3NrxKa/MY4Nzp+VlvQo54UbW3L/SSFNve5/k
sJ/rx3mABqUiYDPxyYrVIU6TvQdBWiWQ34vmENL74SR+dRkZQXU1mOQZEi9gmCNYqj0w7Rg85onm
3IBu64iU4hhzkWhXRXlZdfNRNDpl19o5B8u7zG0nO9hlmpwS3zDgHNjO2i2Th8nPngw5fmOKxeXO
167IC5b2ZYcQPlPCtOm6dITJV7PVH8x72ukex9qAgEduwYYzNY3+hZ9bZ6d2SacS6WXqdwFW58SL
Ebh/ZMVQwJeDpSOpALM5iixBgpgmxlVkehepRRmnmJ2nZm65c4YBtMroWCfGIVSawTboymZdGdWL
z3R70yvfPidcya5wS4NCOKoGtMO+TX4q4pdm+FaBIGRqzIdizeAR58j52gbua92Oq1rZhyKTkPSs
HMHXlt4jtRfZyaHpkHnNleznhyKK3kiovJgjYwWKwrddAws6uKqoImXnAMhzTkN7FweQbD1OmJRf
rITsjJXP9oxtQ2BRyPk9N3/bV3G2AIVOeIt2fkAq0CGOYpoXbUCYtwTxz34ZqSEpKKELDSiBubl1
rB2e6nUTzwcvw2TZlIW5DqlV2HDsv8pGIMypAzgqicbTCPJ5H2a2flTUufKas8INAI/m2nble8e0
o2+M/TLi7I0wWbs4uTcUouabppxfnbi4jePLARxoRrvAZk5tDjBp8VDxKVzOicUCbrkPFvARsty8
8mYTCpHVMk77VHDfOb35zTXf474ePrfMD3eOopAxIb9uqFVT+N4V2Y3b2iHNreR1XKIDkVL+lAgM
XwvpLHb7e4O9xmHGrup53VvN/RWvUm/4JBFk40ojUrfuLTmew9wqYJfFHk2VoUZoMyHn1T6yjpvW
nQlMAIMGVWR1/Ig1kwa4QX5z5x0MFqJjNrn1TR4Gz6KOd/QKMlkUwe2cMWwcR+tUBfOdzxbEhv4s
M0YkQfYtcOlyj+DFuOY87J2ObSuvGhDL4yslK3upnU3V4VD1QOrksX8RDNmFrEgwq9mlSyChAzuX
R6/kXZ3gAHrnhQJ7x7PLXW40+yJCXW+Kot5ATEafWXDQfpZf82glxGnnO85CkIwYyoHZsbEf20Sm
IH1jMR4eUICRu7ry4IcMg60vbPwPWWic85KzfazSL0EznN20frI9n0dPetQK3DARWvfcyQCf6Cts
5CaYqsucTWH2lA4k/MnEoxWhqbldBFog3cl5CjZRa/mA2Mp3mKB3DU0N2nTNo+22iI/RhVdiGLCC
50QxwS+t8luGd5AjRrAHrAqL1YyWURnMSOYl9Hb00TkLrc9d4lK5Qq3NymrsC1rvO1BueBn6cOvl
w/Tqmln9FM1tvx8MxD+FKLRhz3hoJ+NltJNtTrZ2ZzvDBh/IsK7jmflrcrKzL2nsX7X0cXqE9yDJ
PYR2gMNvuC+sYluLlkKninmm6fNg+dPjoOPotevzm4nD6lAjUJf9NukNjkNUx+m2vRALhG1+oZl4
XeoM7wCc/FTdItvtZWjvKWXaLs4Ywb3oy3o/Woh3hQKOxXl1J1P6f6ih2Mup2WR9RFRXr7K+5y90
e9WUvJpp+8KucM144IhbdjcW8t2oWPeDuqUWiwpQ1nivouW3ue0FFQUI1mVOeF/mYHbkp4wIdsDg
z7NpjylO7WSewnDZCtiDv+adzQnQ3OicN6I2no0qY65swdZSA+6faW9JUClWcxkX/o637Eb3XQPk
H6BDfzB1xiaSey/S+3YK3yG8rdqiRF2jD4+PDwMgEX/10KDlJ4Wf7jvb2dklr3QvuRNN9RSCyaHv
ahvGetU7YbXhBRl+kwGrbCCL9QizkzP+qs7c7TxjaQra4Fi7FJ1ZEU+WGGgzCp5Moz+B5QFle8t2
c9jFTIkBMlMEG7850BUD23hoaaoze0ihPqNdimxMydmithgbiIuuto8lrn+CzRIVl/rbhl8zw6QI
OYHEmNNHh3zGCQD4Xjfz3vKbUxbjrJrdlZ9mb05qP/VqukZzSzcj2r6bX/R1dcg9Xl5OFd4aDeQ1
5j/TuFXmhE4fl9NX4XN08mnZHMOcOi0+KKe8M73kfnZOHr2sUyrugddfDQxNWNjhILtlsx29qN3G
SYItotgzaoTx2BucozV39sT7cZtXyZVMq/mxYXvKAhkiuCKn2IF9cqZ8qzuoC7M1vzdsnKifu/fS
+V43wyHqNHPyzDvHs64uK7OLr7AkzddFP16MQHpXlv/lJ1fdzQ9v488h2g8O2+9GNWHJRSeVniDk
+sFhW3r97CfUY7F0KeeaClqX0uG8S77kqk7J3w8IqVE+qcuxL3t2gKS5xHZIGfVu/+E3+dUDiptv
cd55ZEs0ZmbLMz+YL6OIjXbWYpPGvte8eeAsqDhAEwRQAQjrbqkY/YJsrx/SjhCMbqk8ZHDZtBtj
dpOv33+Z//ou8V1ie/z3AXR8lx9cl/zff7gu7T8E2WETJDwCm+1ZC/r9T2K8Jf4gUic0VHhiQUsU
61+2S+H8gTndJLHjQnk1CS/9y3VJ8tyyCSNDmRf4MjXf+P/9n1+ypM2Hv/75Ttau94vnEhnY5Tcj
S+JK/pv81AdDs7aMNugSDnrNaDqHgnZnsKOjGbXPcuA3gyyCs4qezYwi8DVMbWtg9xNU1YXnGZ23
d9yq7O/kyEb9nMWtio9gC9v+Wwibsrng6EGDeKYoC2lSkTRHgaaa02vtpuPR1kFJp9Vshj76Q5p3
n1SCoAbEZh6sQzXXhbXhABN6zwwWCvQvf4ry4V6TEki+MI8BH8TCpkJ3Y+ZZ1nyBrRNd0y4Pii8s
0iH6MjZiMVC4de0d48ke7Gv8SOgpYWLlGB9jW91G4QzxfaRbkZIaJ7T8B1MBgVxcJCMNmay+g/de
eOQzlQ+JtU5u6Re8JOUrKYvDYgRJxrFBjWVdawkc1m2LhMcAWH8yzfq180qwYCMNluZaLAVes6ke
7Sh8AjXrnebKa3BhfO/+Mli7Ml63HcWe8/eWsDygMMwIXQl24nujGNOREckZN0lwMXhJdVKaIf4n
24iNee82YbOeI+apn+YE81eA4NnV+THhjXvNsdG/7Ei5N7sioQEKCw27R/j52bERLtVyYVVbD01j
kzYNaRKmrKtbqIXAJb0CQcW27mB7F8vsbyx0vLaKcPwc6zEad4WPk2w/TrYMbmaDMyRufK/5LGiu
uKIXeVa3NWmAIFsHNat3Ru/bi6i66Y3tA3Jr5JJJSMPz4IP6adAhNTShyr3zjP5xzltqUSJLfk0b
2kbIKwDu5EA4uiFnW2ha9juATrbddtgk8R5I1Nidy3jkKGK0Xv8cUcHB63xqsn0SpnVKFc7SKuhX
FkeMuK3ZnUztUPl3YRajj7WWCcDH6oOEBsNuaTNMvjcbJt9bDkHHejQejpmZL8T1FNQ+82BUrXYv
ZyUryXbTIkJ9oFR56VZUIqZosTTHSLyjuCsaGI1pqWM0uzYLn8rWmdULL1QzYtNKnuArJ+8Ya4SW
YT2v+rqnc33fEOQtCpfDmGZrLFIZnNFCmLXuzJqHcjvlUMfphm2a4rPnD11A599YqfuSzpzoETND
Yw6oYFHK+FvPBSfxVlRtc9OYXpRetRrhFLKLaVJ5TVmBtraKHT+9RlFneb21loqzn8G+WmZKwB8f
4OPHrgYd19d7Qb/jla44tSILnTn0E6xOuni6b+dAvQKtoY4rJt0cKKdH3Ae+SgNl8hnD68johVaV
JYhQrhkWDAzSBnoOkjBntJtk+9jzmasSeXDZ2DMbzNexUYq1P4zzheg1aH4FcfVBM5ZTzHY6bt+k
6z5NXVdfsMbFOAxm95RDO9343vAtjun1HUv/Ia0tfVcsWFYzVXzuRVBxbqEfjG904HmoCSNeZ+Uo
H3QqFPphDofdZCU8DdpJMOD6MZRYo592gTW6jyY4/VuQMc0pBTZ4WU91v56ami4CXMt7ctLhiIoi
+yc7s9l195X0UEY8FlNG4LW5r8QQrdqGpjxTd2iSfTXle8AzdEKXoC5FTt095Bt7q3sOVApJAL5t
hHOolL7eWIw/sJJxnoa9YBxFGhnnrm9urJYtWdw15i7IByCE1Yxg5JOvW421q9cC1faBAR3w/7jt
LsZ69LbpkDCitzJA/P2EHmuMn52eQSxczfqubcboYJiRhvhnmWycxbgDikOpjm1YF3bEhH0Kh/A5
mBIoxMUAZdF0IWePHUinrLpPFO5YcLWLXcoN9rMzsvdP2aFFGVPN2KhxIhlldOwjF7t9zfEfLJFh
PFRh+Vk4Xr2LxqF7DrTqbqsWhhZdhXJlVeSiFYgwkdjhBRUHApHapIHcwLvixulbMENgZBvEt8ot
b52DOeP/ohGXHbehHHjsxC4r0TvsmlIlcNfeIRTuAHJTifOIQgFITrgXtu7LY1+Dl2z99ILoT7OZ
XYZ/vLKcbVF3OWxfetUqBxhkh/v0NFJQeA6K0N9LwxGI1SBWJ78n9NXI6uiWsY8ZNesO3tx+VnyF
W4x24q4a+l2WpeFlEsT5wXIneWHPvn6hfnmpccs83AnMQ+m89NtivWwCb8o8jZnjCvuFANTIXk9X
HEgjJz8WqpU3VjghbAU+Y368mJjCpmDIP8EJvS0Q4Na1YYo7g4gctLWw2rkmujzwivS2V+Z9X3MO
lVmMkkToigqlgZ5Iky63KZH6NNi5fPIm5WxwIE2APMZ3I+1YWiJZg1k0FjTImrZbjmYAdvt16cfy
3kwQV4UeaVpgN9TdtTy523Coa+w8hcbca3Xbyg8qbqDSOLcBKK+qxhbPKbFor5iS8ha3TQcCixHD
e9kxclC3VeBWlyIZ42/DHMjmsjNJSTgJN4HsIggPqujYG8OqHUorZMKJpp5KQtiu5rUTPHc6qC2m
MQwjIXhAw/ddYxsGRgyve+U5UVIPMRzh2k8BpeqQGl0qmqSOQ2kuX3gdmvdwg0Rjjsehc/2Ocllg
+lfaNZrsKykX138Tbgd4Aria0762cNqPdJzAN69yj+QK5RlJ1r6mVTatlTfEh7hxohvmNiGaSJg+
JE6eMuKPZgk2QtH+SS9LjY03H+Js3emsuGsRgzd54lvn2HPbbV07pcsRcMS+SbbxkDC23AxysT6q
coIdkuB97JuO5KOWNbjDrj8asPMu59DJPuUdrXmrlGag9wEQILOiAoF/jDgN+8zUQTqnj7njehhu
DXWS8OrWWHDis6GC+K2sMvlodOVgbNvW6eguHtpTOqAdrzHB0kuuvempAah7yMjy7mhUdb7GFEKu
XREZe/A5b4OPZ9/kBH2r+5QQdOa2d6orWDb4F3LbxJ3qjh49QMbKBojA9gzuDtXt92WDPOnEce+t
nMnQ72IEjYdjTj1CTX32/am9x6rlASILY3XbiF7uqMNtTyaFRfSbdJAy0nZw2osSO4dHpVst7gdg
6hUvnZSGvFnm8twB0XwdR+/eykJ9U7L73blhh7QwhfFNFRuDg8en8csNMiocVpkzbHEZIr+OvZ2d
o9hF/GOQdZYgUdfKqSLGPJSjFmEvxErVunvQkTtekotp16GBL50MhNMfNbhsVCEqZ2EGfDY8lDCq
a7FY5Hb+3KqJAIPfexzugXM4mKwKGlvyyCJwAwSJyoOKKeytO2vzuZML8rKxSsi65Ejcp0FX9vuc
mc0jb8Y+x2o+p3yAXYKrL2QNB7J/jN3YeggnLc4ONMtPGfb2z0k9BeMm6IrxsceUd1BjtrzKAQov
Y3dxnoK0OcP6Mc+LUfWU8K/w1rZRmpdzNrsPudVWFzbtarQU0MNjb6yZfUzpTOEjwKHgbDcRXslZ
Gu19bw0CTQ1ddZXM46jX7DX85hV/VAS/n9Hr8HXErnPHb/pUG+gEiDxDItc1/aTis66q1sFl1dTT
9eSbY/BUJYYlrumY7jW6nqtRZGCCDd0D4YaI4mujgHtnSy2bTYinJmdF4wSDhk+RVAzdL6t4n3f1
aDhnqzfnZhtkkhxUljJyOdnBoPKd6r0ELUho2MXa6VE9sBjhTiLgMTaRf6it7KhlxQuZcwGx2OqJ
6yq3wUA1eV3yRJFhMX2QeVV5zORQXdKnNV0MeCzhE47naXa826ay44ssacJVRn0X1YEDgYvOUTg1
QRlgTGNPYRnBxinji9DBIqHCFI8zJvGjqwL36DjZCyah204QUaemwVzjU33xBTv0kqd6MyapsTec
wT0YXPc3HlAJ7JnuRJuWwpd2GMNHq/ISJqyWv8c66J5ZTAElG3gTdvSgRG+NW6UXo9/LN7MkAsEs
pxjfx8ZV88GujSnkqDQO1hGscNJsrNSt4yt28e4rWr85n4bewqBnx2lbEZDo4vQpi6bxa0BTLlbF
0dTpIbPcvjqGqc9vlpdKHKp+UK9w+TO8Qrbv+Tsbd7p5NCXVD5vJs53jUJLVx8mD7WI9Z1ZZb02C
ePE6TWJgEJ3vFtWBGDU1zVoVERjIIOQWVhk7syOkoMTGYOAMzfWkMYS9IUj5Ygss2n+P3Fpi8KuK
gSCX5NVDVaDKNBP8SYVvCsCkcWaaQ9eGoXo+Oh0E7dpLOsly7kBvP82ex3SEZrgR/3QZYTi2x5Ik
lyO7QN2mPnaEdTw0Je4IJ1X+2e7rkkRL7xM3y2bcBVuDi/rau05eXGmOfvBq6DqHOdkDUDgkMYMA
xEGDb9tQoX1JwwMEVku4IHWgIqbFYUZdIqWGof5gxN0nPB/piX42byunDjJu7JEfDotoRw7SPgg/
rt/NuQ1RlWW4UnPqPhktLRslk6a9Ty/HPs6hurM51+mqEgqJLMzG9PPU+yi9uZTpwTZTcaHH3NtW
pvuc1k7PnW+q7BTWjXEKBpjxToJJP2HCs4lz/lgAk/dzL2AQACfFboBLjL4zAa5lm01ZCsy7SOuD
4dTtl4lar5M5OP5nwKQea6BT0hKRmLNNwQO+nxXKSjXRUD2HsHxtDoExbRp7g3TbjoxKAoQqAMNN
pqm9zXyL3mJ6m/Zg8sTNRKfndihmi7br9hMVetNOpa5Fh3RSX/QFfhhiouKSIbI4B/CylpFWrZ+9
CP12xq32WRYGvFmET1jQIKCyRIsvRtnWFyEaDR0rwlrKZDUjtInOPqYeGbUIDglzOKn5uBY2ldsF
D/zOWWaBwYw7uhL+rZxqTtbgii4GewJeUnXJUYWyabd+YnuXLfUzG9/xnftiIoJOsWpyzAkd2hvq
ubojZvKJQYsgfDotLcXYNS7CoRiwQVnJobVibEdBW26pVmvp3Nbax6FZlS+EgRLIBUafd941w5+8
PbWG4QDwFU4wngxGoArqckhnXGLVDMJWuI289vq/iuOfDVZLc+NvFMeiLt7ff22wWv7ED9HRsBb5
0EXWs8EDuJ4DnvJfqiOhbVNIeHKwA8BaLiyvPzusvifE8dzSIUl5JCy9f4mOwvxDfeeAmADUhLZA
DXwQGX8nOkLc/EV0dJQAvcOOXVKSuQjY5iJK/sRu0LMXGPkUvNWkAueLjEcmuyrteOKpyLuqOmLk
jGGwByyg5YYORUc6i/LjwdhjlBw71EBRkJPj66KOMu8mnFcoOv5lIkyY+2uzlkt1C0O2b+yH54Rz
I4ba9iEeJNuoFUg7Ei5HgB1jGeAUzFXHuaBqvOopEKwllE35lhPSRlOJaGSmGRc4HkleiwyvnX6w
kc84jYewUNr8TCpLtP0OMmDa3ddh3KU37PM651naTkqld8G848ZVFJZw9gAL9IaUmsUn2wnVBKyw
G10U0rEAkaWCBM51FpjmKeBUv4TjWrPaoq7V3/zQWMJttuhpqJG1V9553WC2sB2y9MWokPiOahAY
1c2sNwuy8G7wFmdDVyGcCAq7MjePFalePTK7n30mpf5QY0RpjarZOE1OnaVBXRXYI533u1xQiHit
+gK0f9KXMRVI9pQYh7bOZHpbxDKv17qvCN2HdeuU+8ipILjbWnjrFm0TfF3QuT0F1wmE4hH55BkI
yHSWvgUfd+Ag/61kc9S92yy5+RU9FKZ1YUVN8GA00mUQr6X/bpmyifdyjMrhEXta5JGkC+KJhsrI
1HP0llETYp9wa6T6Ky7MMH72SNDV16pEgbzAEyVdPA0FfeMh1mR5yhiC3vZDWtIRquvxc8YLJdi2
uU+MMAZIcGcUdANsbau38eGlrcDDM+cs1CW7gSWlyft6QdQw1J0Ryl6dPMrv6bcK5KYGP//Q8qgl
pJV6zXyyDtSNEt+HMbbbYOvWySg3/KMUblBRiG9sE4k2J2bf30cSLwZekdwx10lo1te1GthDrsjE
DG285eDWlJw4crxhaz+RHLtDyhByyGWT3jGA5sCEysEpKTEjQf4Bv+F8bikiqLcz4wdO/6NhOdsw
yr3kih0wfQK9lU6PZWeW51ABNjhlTkm7DhmyKLhWDZ7/DeXznKTa0rVeU91VpJGJE3wz+1LLvdnY
PDBmxSmfbilJ8drUmuldVg6WPg4Db4F9j6kOiTSwp2Dv2hE6ThrFzobASXqXqkEhcvq8VFdBVC+t
YuSmyAKilM54IRI406Y3mpxImrbGAe8w11vnTqkweaCN6UPnl9ZLVDPN5osqPCozBe8xeWxqRS+I
I5Ker03gjW6w9NAky3avN6hbQWtm4jvaVXQccI3VhKLn4RHTe5jhphfJbRiiQFBsNFbVmq3DiOTW
4SRdhcTmA453I5pdmlGqmwpipDQjVehZFLEDqwACE1JnradGrzECcr6oCmU9sNwG94wG1QhdqyPc
KXx/sB8SrLfDHqF5SK8ig6qiTeAvm56Z7L1YCyzw5M9oBwufe3gDbDKGMom4H41Eb2a8MW98ysNw
MxaufRu3rQnsZhCGce9VhE64cGMLRl6/WUNVlEd7yGyXDzwj6xJrG6UuqvMy3wZ0jMldnzOcwsqU
w7WOSysBvj40Y14fEPv7ZhepFqeEaNFFIuxYQAk2c6ZF+SponLsAFWnLG1EOTbFrrClzVvbYEu+u
RiN6m2vHuc16xUouRpewXjGXA64YMuvfVGOLQ88qXz5l3UA2VVsR1oWosh14YG2eUys6QPXfd53w
niffLwCQN3xa8WCU4yVoZtjmrup7tc76XONVZ4fODZ+ZQMKjnp4zjAUIMOHV0Je2ODNUVxMuxdIV
n7pSqTdtN0n31CCitDvJR1Ny6g2T5N7xRxh4SGQyOgwux+mjPbpjv3MC0gFX+ViYiJoS6djJOSGf
QiAgdN+w4f2MUs5p1UsGVWytOknktZmFA9+dUTbFppZJFm6grBmCZWmeCc13LWF62sFG+2s1AYEk
1ZZhnavXvZUE48TGy9M4Ss0wqaabMIYRodY+OXUQ6O5MmpLnc54UeXkR+WzhKGPp8BOg6y+d7Mkc
Re16TsgCXDpxZtSfOXz4gVxTrlpj8QKyN0hgr1lQfhEtnCp6V5rCficmYz4ynZlw101OH/vj2jMy
6hoJeIhKXddBN+EuG1Ji0iqpqMka8MKFh3jKmwCbIAv6Ou7jrLvpHa2mPWNw3o8bu+5peF/hgSPZ
x84k7qe1kIm4y1zdtdSLIRdtR5xK1iYwRme+ipuQ3LgdRxaNQMruoCtRXIR+gn/y1taRWnoeMlkF
DByNmfJ1kBEoWFi4HHItmmLLOQh0QuNeP9MnHNMi3dPICGVCi1XYhZoqey/OwvZrFODPumgS0yEU
TtHlmOY73zF0+6bnLB/J1fKE5cyGIlsvNcSTyD/FVBji48xm7YbA6fhyy2MaA+NK8WlMgz9S/dyG
0zkHUe9vnTDM+gu76Rp9aoxpcPe2yCK+uDmsTRsBMBu7cWvzlmv8NQuEtrf4UQXOpsJEtEnIDJkd
2WVwX6PTrTB1Wv1+EsYI6z7pOBMduXUD1iYYyCo8p5k03FcUkKk595ZZdtdDXg8cmSS+3vqpFLJ0
LlsYjGLxKBnuRcjwKbnRbVLkGxirShExrIu5vyldYMoPlV+b/UtbcIzCKlpXM0wOkJERdRZBxaSE
o3dd3zm+wuaB3SeQ34qaqNpF2gxGvrWdOvVffM8pqi36mXpgRu6d+eDUvJmVnX8uVbfk02ZqC/rX
gfJlMA2hH0yL98q1TxG7geRhCuuwf0v6Nvtc5a1fHtKiT3sadHiM4ffHdMLknmsPN0lW4p4jhK9c
PNwF7aFTIO3s5OMezg+QLub2GeGLK6XmOqifxix27uusy19cIS3x6GYWdXe5nmp7X85mGR0C8mP9
ehhzWhSZFqXmRvRQEY54sCPjIU3TYrgbvMLJDJ7fKiIraIcyXfVtaPFLUfV5hyHLH344P/5rtvg/
1kKN+83R562rozbqml84V8uf+XH4ceUfDvQoxbQSK5Rlehw+fjguqAEggyLgJkp3waYvSNr/X9+L
rQLuL2xALBX85y+cK04/jgAxv4CugL8B/f9PTj9/xV96DksJhygb/UNYy7Ht58PPzIghTxJyuHmi
LNqI1PjoVnGNoQ8Rfj23A2UTTQXDplrSYG0xx2+DOahvVUUG8adP7m+MTItP6Ye96QfaHnoX5pPl
qnCg2FiEfv1VcopNqayLWIqLoDnAmps3yoi6gyp5idDNFrZQCgP/vWJn/Q/4vsVX8vOPtokAUpMs
li9CWa69UOV+OgJi3qBWif7KDUXon3RrLTVq49d41DvALvIfftiv503I6Zw0uVTaGjz+t/2RcFpO
teuwdSo3JFKmzRR2b3TtJD+wc794a3720vz9D+F8DEmNe0x/uCKME3TAO0bJMTGyqI8CRoM3QN7/
/itb7o5fPreF1MY35S2X4mn94e4pm74lANyRtuuLW8eYoawE1YOnZkTS+SWZy6PuM8qKvB/rzb+/
uo/kQ4IAuI4InMBttVzvI7C9oJfcCFqMv7T9AK8ogXRcOj3r/4Z1MHj0dWK3Ox96G6SHwnyTS6x4
NAoPjyqnllXVFzhoOhyBEIHqeQT0zuAVX7s3PkWyxzRhC4NogUGh4rzKKtET7MfauNYNI/kWM8QD
r4CIjWpPOqym79M/Vvk0X9HLij+BxuCUjZBoYPoXtSHUqu/I0B49zgQM7mq7c9ZeFhmf8lh+4rxW
BQdqMUmHojIrSoFihzmfLBv2rnDw8dD//lv7y73BF42q6nmWqQRS9mLj++luZ/pTGAniwYbUbHI2
TLqG6ggC7u9/yl+eKQWJ0YGdDFFcIv58uAPbCCyt1VrtBmWg2nhtzQ7DZANnj7TdsQ3K17//ebja
PtyL0uWhktjjWHDZHv16Va6RlU6HArChEJ1vrsslXugKIlxJEqJKCvrAJrI3v/+hf3ORLoRAVm8H
hrBwPiBGUXXBG7qYeFTS3WD2QqUMG84s0rvJpyj9h0v8my8Oi52pAEWxYiMf/XqJjMapMSp0R3sk
Ji6Eih7ZmI7b31/TX7CigERh0bI+gfblpeV+/OasUjBotz0A1/H0yY3njK0DzX+cpIpIP2BEuKzz
nnQ7MohnbdCjMIELJdSDO/XOdYSPRP+48v9uMNhgsLb90wbjLY/eft1h8If+lFftP8AHS0RMxEvi
2Vr9Iq9i2zSV5vFTCJvLM/HnHkOoPwgGYiZh2fZAuLj8oz9Rmpb9B68M/rbgO1tWdvGf7DB+vWcx
cVo8/Qi1pMt5Pqn0+PWeFW7rFX0XvUZ6YGJCue6qG1mVf/pMbv7qgV62Bv/7Hvrzh9B2oZHGkJrt
DxZoO8tUwGD1FakqPORT6xFvNIyTWQ7uPzzwf3s5gOChArielosX9ue1M3BmL/Um78Wa6Mtd+uH7
u3b6Z+D1X38Mcrh09AJBX7oEPvyY2aOe2K2QbasejE1uZt1DMYHU+IfP7dct1/K58WM4fFDd4zgO
j/qvVyPQ2JCN5POM73AVO758Ciidob1TwM9Blz6rodInmh/Kze+/sL/7wY4UqO7YzniHf9jrJdyA
xAXMZ7w9/kZaGbRrAwgAh3GUZjfJKAGf3PhqMqLqx5Tm324dft2y/LhkFHoGCxzqSEN9eE1AuDdE
bc3PlQhICY8kxfz14FIAuUO1MMxDK3O4Ey5H5XRXOLAitoUuGWz//vr/esMKQCDLGY6bllfkh9/C
naIynUvx3MWhvWX7+VCVVFviOLT+4x8EoJyXools6fKq+vANE6oMmf7KZ9h+1c7vnGoLdoi+pJEe
uN9fEhvmj08h6F3N30ZKUdDs1YeXYU7HxWBW4dU8ySBdT3iLyc/9P/bOZEluJMuyv5KSe1BUMUOk
uxdmsMHdzWd30p0bCH3CPClm/E6vatFfkT/WB8aICtKDRTa7Vy2Sm5LKTEaAgAGq+t6799xg5Dtx
yyoHmTmkkr5Q6plrnRnsqeOFWOaFnWOgbSYbjRX+NHy3TTtEo18sGg8aFljCOmUbX3L6z5hQZKsK
OCDYqH17HtNy0x/1JP006+5KVzHARI1YeRtzWAFyzT2qUtRMb2UFZUU+M1EyMbz3M91XE0GYvjJo
cJHQa4Z9Tr42JM2dZhtGc0aE13zuWnN3iOd5Grdg51w4p3VXfXFzDvbnjYY69NqlZviEJmp2wBCN
otwDk/IY+Bx1QKk0eiaPdlfT3h1ccjex3fKuu9K8tfsC+xoqyGWiSVOxXedHmZLI8vKFU05ibTKR
ZP1JYOrqbupxqK/sSoFcylKCLfdVHDYnVVBFYj3D+gCldFRdWTPwlDAMzaWPGuCV6a1x6u8ckc7G
2VzY+P3yNO4/R1oRvShRWO4qULGOOIz5GEox1LcifOoww93MvaW1F/1RUjaOivbSWtqjxoPdCS2J
8Be3uoH4DPjkIkWz2We0a0zVDSNhKEJFw6QViTC5FVfBHyq2XMsyD1UbvCS0IZupqhSSN7MaiMK4
QCuACPOxqso4Ma712TzawAYrb24SoXCSLF1z2GC3A5OUdtxBnlCA+IwubcEg0uasxRY3fK9zfE6t
qLJceExf52M5eVWte5dnHLYjaGQcRSW6VCfmx18zkVgGbBq+y2XeZuuhU38K+t5gshCbTsdgLqtL
lBYnfWW7DO06KvT2Lvs6zjOW0d58nPIlnNkY+fVfB4D913GgpaO6YppiVIZKdoSQW4u/OBdaUdw3
kUpKeJ6co5gqlnWFWdc0uFS8yuOwqk+8uoES0rW1yC8iT6TirO8DW+xgZaq3YSoHZKSGcs+9yA6r
k1Lm7idD9WHF6MvOXpOs1MO3amS0edEgRyCduQaweamHvXaJ6DoOdshPqXknN9LrtXQLoe8cNebz
VVBa/TXbghVeMpikCkIrmDyOZZs4u14J10LBbc6Sh6EPY/kp0ukN7qLZdo1DawPJgjbhKVzJ1lKt
o5yQyZnESfhgMxatCfUkHW0jZ8jT61Z6hb7ThtGpnsIoHQFphcZI4AUdEP6oCRAFfRT1SvgwBFhf
t62HD+x+GtreuKNFHQSXcdsxF3AncNwPDG4t447AdBG9eDnm4ecGvg5mQJrEUtIq73K9hEQmPbry
I5+7d56I2gYfG7SJ18IlhQ9hgPFrhwBRQ6P65J7+tYJVFasIO+hklIUFGrdcuLmaYD590JoQp1gU
hea6kIl9NblVhknM1sC0FEOfXTeWjbCZ0BhWHchEyByk1pugHpLGJpq4q/QDw0C4hZVU2bVkunfV
EV2MnEc1oeeTTxuPbI4BLMLEiuVbV/NAt02cRO66aHozAySzMLRQyaJUz4c+Os9ZWUjCk8Se76q4
YYeNMTKnO6YfwXWIHuljgwdBkMuwVJsxmjO8c7m9JCyHjBBWBabyuwDN/H2pwZfxzTDH3+mVsxq2
fWLH9lYnbBQeXtHFxTqwVITa2Ikfm4nBNst8Ml5JM7Lo8VNtEtfbBLhH4yLsUaEWVn5JhcHSLqEC
fyzwgX922w5Hv5VqwaPATf9MK7m/G60Bz7AT6clrZOLEIQw7bj7bmhDnVQ0txpdtzHSy61qB1Rk8
5CO6jpxZuZU41RrhiWatyAb2PlseIyW/MFVxhs+2Jby3GJpPzQAbfHKt/CnSh4pAIVXUT4SqaCMw
PHjc1ViU8S6y9YFhiwSnlWqm6LbkHru9nxhz/GQ5uYXnfMpAjHUGU25ttGn4YgpYg/uJbyUD08/R
KM37TmjDMysUNELUwJ7rs81JaNyO0hnrglzeQhqeQbPPkfM2hqPLAI7L0GGvYWv7lVAMHJivFoTh
tJ24mXUTIU7PUJJRGGdFOh3WnKXApwKpbblpTEr57KUtFGHJpLdyFkpRUuSAm/JOR51D96GW4BMI
/UVEOADS0e3parJM/a2L0/bQaD2kFX6BAQVpzLihSDs9O+fTCS5K2Pi1b5tuMK8Lj8AwFtpj+8Vl
8MPkENjqqsSW82wgi0vXZj8yVh7nNHyeEgffSutFBoLASWMt1IG5IASfrPIiA9sC9nIeqidF9x23
p+z5XVo15V9sV9VUmzbHjK0xFbAdGAEV6JkEMBeYNnDSd/xphY/cbfp0k+Zld4hwiNgIx5si2dZa
kD7wyRRyR1Q2DimGGgwJFaJbQkH0yroxjprP47no36XrP/XFivpfl663r8Vr+CX7tm49/hN/yoLk
B46jGEUBbeMrxMf6Z2tckw49bnykROR6zJYMi2r3j7pV2h9IwWVQ7dCjcKnCOIT+Wbfqx5IWHyKJ
LzSehPE7detyAv+upOS8TKsF24KJY9I8Nkm+bZKR6zVOeXBtg/F6QFmZ3XeukRG7bQK2QIHqjk+A
1IPdN0/oB4Xs3+q+4yldGjSy9MUG+a4ugFY9xWjyr3uTIbk75fFtPYXx2c8vspz5398aD1ZiBaVj
wIjx+6oPnV7thq17nYam+WAkoHsbrV1G8pfmoKaXn1/s70WByXXIFSRcEF/w+7Zc5wY1pw+X5xiE
d4VmAcuyFbQOe1gGpzSwvEHsReF8/vll/1Zg8SCZt/CGEfprYE79/h5BbaPr6JxrCX/hTIzIcwdp
HZoOTvLPL/SjX+ybC70P5LULT+8YiFzD+aJmhhm8EkpLf1Gn/+hldOgzMg7C2uSY734xGxZwHkU2
KlDXu+EPYePGuDCfUkMS0ewlqLpNO4x+UaTLH17WYQLKB4q3U7y7bJbM8RRl7nWTG8ofTIXov25R
ysPBMLZz6aW3nfKCTeHA14LuQG5Zb3i7MB7MfRwioOGUD+3eymbzLNE7DDtRJgM/K/Li98KtqOqX
n5seE4MOqhTyu77/uTulutpLHIqPutkS5jCbaxdL7RrVdPymG7N3VdE62v/2T4/RnS6ZgeueOdq7
xzN1UWRGg349Jq081dXg+TNkvF98rD94vxgdsiDYmHdNnAff35nSVB9NnbgGfp6u8SCI1dy7w+7n
d2K9y5VeHuDSqHZpNen0ROhLfH+ZKgoThV3hMM69Y23QygwPXuJm5alyc7f0Y9cjJyaDltT5vS67
ZCMLeKKAXgzZ7Sch6jemnUGIHKfoh1XjULqthoKfZKfmhrEMI8XgYNcz5IuhHDXyByCv3aTDlAEq
8YzgCmwQSXJ11I4Qor24undsKObKzO2B2ItavUV9A0qRsGbRryzNaIhTpP6XK12rjE9jr/pihbYj
ucOIyI+fm/KE1EOjBbzewaYW4Kxp6zBU3DRtTUYJn+14YOxnXFejG+i0G+L0iyUx5q5NZ07kunRs
uaM5ZtyjkSoI5mBCdKOw145knFQGIjyp8msMN/O8S/kv9NWEi4zuxWANn21ZLVwdKmXK6rrKie5p
KGbX5UQNwUcUtK9mVNSA8WSrPYedPr5x3DdP3ALXum8NltWvXaVFtzxH70Qfixx2/ZzTObHcJjyz
67LMT+gItncC3UqCwbINTuh3QFavGkhSK/zjdYjouhyiXVHKfmHONukbDrwcpxz2k3AT1+1cHnB+
Gs0qZh2DORKRRLIKG6W9qrGfUl+xMOw9GwH5adCZAzlGjLQ/F6DVxhWzMgam5iK8Wy34NnwCiK1u
DeSXV2EOOKvMuQIcSSe7Q53koR9xNfcedDPUTWZA+IAre3h0taE7uG6GAbA2UnU19411Vgsv/BJ5
ztKVPJ7XbDWmD4gAOcXFxxNdg9/6AMeMc57+9cx3PP8BAeYsCCl8SP3IGyBfRQJ1bHU8NDrHA6Rl
h8UXTHkcK5GgcMSUy2kzPx48m+UMynyY46iRjiD7uuMxdT4eWdHuhs+4mjnImsdDbVio6Vkcj7p5
48QbYwRBCF6A9IOZ8oe65Xg8Ljm/1z4AAU7NXw/QAw4d+K/LwdpN3eGWGqY91EZpvDFo4gieWnI4
05dzOepWjujF8bieHo/u2YT3nAP8cqQvjsf7AsJVtPKOx34mh5QAnjmYkKmOpUGfT7SG5qViqCXJ
a6v6WEjIHmud3y+9eQyZS7ERAg1+G+gAYHhcqhEwd3w3DYVFzOZCn9jPjsVLYHTjc7xUNHBWG5Jg
qHKcwckpeBLYQ2t9qYOGpSIyl9oI4Fj85B0LpthkAOonXpmelMdqChL8eFEfa6y4MMuT7lh5UZpU
T/GxHpuX0kyIIHzkb9B8YuhE5WYXs3OKAwMBIRR27zOwy8BaTb2CHVYdqz9z7qbHYPFVbPRjfdiG
HqwXZykbsxQWQnysJQvkNq90Y6gwA1n0aIEoO+2lAHULt4ZFvJSlVSPNj+OxVk29pLiklUEFC2CG
ahY6NZWtfqxym6XgdTULU7RWUAYHWhSdMwHGAm0c62QH9oC9BS9F/Yw0xwj9soD+6mvHEtuk2Bak
5PVQEruPY0MuMQ5usv9oGlTU5+2xVgfcOXzE8B1c1xNIuV19rOvnY42fE5fbEBtG6Y9ckC6Ao7kW
2fPH7kAaoDlf98euQbo0ENAM0UuIWJYZfh97DGxgcbuKdH24aqswux4wlQCktDR5oMNsUZr35NVs
umP3gsSIkCEL2hFoqEuDI+W9x8t27Huo1rSumiGHVgdoaL6XoVmYp30ypCf9jBjlfGQlrz7nHbKu
aG0iGNSW9FDJCoSUGG/+2kbAFB9cUgmaFcGS4BdWFW1AXK+dg1Lw1soVGRGlaPSLVnEgZ3E2CC3R
UFrpp5pnRc15s/ip/ALxJibFSq+8tcP/H2yWrwLXPmJGXggQastmFyqWTX2YEA/McbbpNUc/k0bs
vBXw6s1NNiYwdw2MW6TF1CVdSLOu1qDz+2xvxb0403B9g0UzQvtRWdl0MCtB51HMdHjxBNjaSw9L
5CP8b8/aNjQNW86/AhhWnqdXosj6V8S18pUzOa2ysYA6uK4ID8ACHoRR4mtlk40bUjHM60qPIoxl
GE6F/OjGjbirMcqQRzLRs9nX7hi2m5lOq8BAV4L40CIF4yCCHJzhXMisEJdQYrxYRF3hsnZUOu6Z
plmYepxkiYscsCfuDYKftA3VtkM5PoaAwFzUhJuJFBKoqACy4k1fpUuLLDfrTzSpnNHXWy//FNB/
oY5wkq49CzxeH58McTbKwlzeLJMeBWz2vELgaxpRYPvl2NN9Lwr7y8hooNgEOu7gtZk2gHy9cOjI
BbMxu6+tqYbUPpoL/3jEvIw2wk4rbQM0JQo3ZtdhBW4Ewli80VnwbIyEG7RDBlstChTfDrResjc5
emTBZoLHB1UN3KOB1Tkmj8hMrChYOblBd8SKB2JQ0n4mGI2gq15iJddh1qMpGeo1CjsvRALPeIyI
Dis1sZPRT8adC7gCkWLQ1OdCH4cW9fHg9iQAlfQeAPhOyT4OGI8cBELB6HRkK/AghabJeJI3pfGJ
cYp7YkdN3vutZqsHwVGBpoeYwmBtkUMS+X0Yo8YstEB5dzm540V1Ocsag2UOsuMaG6HzGQ8xnfTA
qyfOJ3OrrV2JVZNNCNATJyYCjvJVXQNoWs8GdQMO3Em7hLgC69ltjIRGq0GAAULnHnJZE9Cd3IZd
K/M1u1GXrGs02fUCcyww7xoDjGOQHPB3FD6Kt7Ezug5DXgPrZZS6u9OnQBuv4skgDJAyPsJ6Wo6V
th9kkt/auOLdvZoGQsswQDv8Q/ix9f5UoaWL7oNpCUAzmbTmO9IvQkKm2EQKvNGqa/mJo8GkG9ay
qzV0peJnum1lGROOEuhUINJr4Fn0YW1COGSa40G5bKuRpCjUMOnlRLJ9OabFaR+WWn8yziaxI56H
+wLepG4UvA5h9YrfRaX8FSJFU74rLOye2lgplnpgLGujm+Shq2zgtTYnlW7NGbgjazGvwnwFeIZq
DBa8fZlI9tdVHswZDWQv8YiEnTXWZWay0W5E7L0Z3UijxyltdZbbfd/CpfMI0prxJzx0ce9kX2d0
/+5F/ZOi75uS529hpBdx+Kq+7UQd//zXTpQki9SziXdnDq4jn1gMYF81muKDZJyDUMpFSEcV4giq
rz8FFCg7JTERaBuW2cyxJv+zESXpUdG38nC20ftYiGy/YVDDgkbt9Ve/hmKML0S4iwxAwO1Cr/l9
bRareopD8OlBmOn9WZ7MJdZy5M+EgDPye9EhQSTrpoP1v9eqicWzbOpW4EYqA21HKDNZl1HKcf4K
l0uPodZmPP4SuXSargbX0C4EOKN0R6QoKeMmFKJP2JLok7CgFs/W2EZPzZgwYWoL6a6gEVVQIZra
OO2EKsOngcFPeNB0OZ+6elvumIBB+C0ICDjDpCqybSBzMQ6+l6N9szaMsBLvBD1zpc6nVpEeh8m3
vYeIjUULwgVRD3pS1PNmbqI0B7ddRPPbBIXGOdj9RLWH0bPaE//gJBtKIyfcjDCTB9CmAGLFbqIB
gwmG8km8FjAH6mLbeVlvMobpSvzUdKYLz9wzDWwNEkuCMWDuoE8l1MDJMC5sElbkOsAdYLO02hFD
oblXhsFZygpeuq7s8O5P+KvrKSjq1cRpGXNzj2d+sN3+ZnJCOsl4ehmUiG6IrtKOfDHf6LTqUJY4
j/xRr2sF6iEOAh+vBtShAFiTr5JKv6locm+xxJpnDPiCeN1O2cMkNcNZIXFMLsBxumJtMNh6Lnsz
hbgzFtGt11QGhtuUgyIWut7P2c0/5waiN1IfPQj8sozzYCUqpU4CeL4s556OdyyaBOGbDAnMC2I6
mgpVP00I30y6RzkMQJd7d77k9AoafGLSGpe6sVVwaW7iyqyeTR1kArPEAepyKouHqZXRHkSVV/j5
6MwfZ6IiXhiSeZJ8r8FeiNNCA3FqhrJbyyRINy4Oidvc6HqxENfLOdhz2OZZ2QMpGD6awrC8yzhw
Vj6CSqeD308FeMjDcnBBKtN9rXgVodMQckRhS8HBYAMGAXrpZr5gkJZOW9Vyjl2rmGH+habPmNf5
LlLyZBqzvJsnKzkzazAbVmof+nI8n6FMd2VVrDxCBFZTUGerKItPwp5wIzZeDiOx1fmi9lqW7e6A
n0Aw5cqKp8RiOq+U2uBpEX6H15tN0HGfB1XVvjHCWfZq/CuS0JN9Osxoiol0C3VixqIoI5whHOGd
RtrHNhMfU/BsO1rMzXYe0sVBUmU7UXeHsfJ8OcQw0rnnPXqcnd44HwNhbMoi3jcuqaQ6Mt1VOskE
JY0aN7CJX3BOPRC59QTh7iwuYX+OdrilNnRfAQ+/aBmDWTe40pBO3BZKOGtzmGkFlJzpCYLZBJWu
+wbdxTXBPJmfDc4L8ZcgsqdAUicMISoZ4adWVe/cTl4ulol1FGjNuhxhuyMdj596fm/4C97OzsOD
19S8NIMFpr8MP7UENXhe+NkEEoZpJ+J0lX32rDbwazN3/V7rLipOGI9VlF9jAD2Zk97YJzIh+aFT
p7NDME1baZdhFOzh8HxaaDmrPJyxxnhiWDdEudynMrdvmqq6t6rhUcvbS+QVzCHbM5GEnNzLjnyL
Mr9nVa+BzLXlG4QQDVc7AQB6bLFYjM44nQ6VfZMMDOayvse+GY60O0J4LVnW9WtFhMFGn3OK/biw
iL4UaKArm1zJgMMtJI0s3ro2yRaF3lV7SBKfmdv328SyX9xEpef1LLILAmevQtpmvuyZnMrA9g5M
nXkiDtnOk9W4F6Kw1brqrBvVSPDBYpuUhlh5kZlet167ByePQ620TigYN8kYPEa2+VR4dbbmPCFA
a4yf2hGaVT4CwMKrb21so4nOmYiu67TFEmSLZB/2HB+xyvsdqoqFzo1KJzbOjdhTZ2GtJ6edo6XL
KLba2Gl/5qbNrdM1VxUJCBdpFUd+58zP6L1ucmnVpza4oh1JDQ9ZFua3qiSiORtGArkEnLe41fU9
6Lu9LvvxwlUZdGQnho0uhB8b9aEdzU2LpW/TpFryiBZ1p8zwCcOVSTyPeZnljV+2HThfndc0qaUH
jjl2/ajtqz3Gu/tm7F5yoMdpGp8VSyOunjqYMcZjQweKvJNAuxjbCX1MvBzVNLLAYtI3MSDeY14c
t8KUYBvm8wWkUQ/ZDkuQvpYQujCwOauILwohI8QR09ylnSz3nNy3bdn3a5QbGEQ9P5sIImpr7arv
iL4U+elEO8yQ9UkzC+2kL8xr1rf8wpm559ZlMp/Eur2ixn6ZivHeEsWb3kynthltJpJiSaYvD308
eTuF6nA7F9o1o3HO357iWx+1k5zA74ru6FNEkgN5q+M6Lwdw0DqFHeGkzjqa6+eynK7yjIiNsGqf
nRDngYsJ98xUscbIeMn0aPRtKsKbufMM32lsIMreizbOl22bmdisrVN7cM5n6SYzyRSBmxeQ+lAS
kfSsZyx3hbDa+k20Ir1r8bQzKgjxlcJU7AW/gMe4f2tgH8lWpSO08nkkEIWossihaeFF7Sw/mhEu
PgQHaMYZ++q8U9umbOvx2THoIeN1bXWpig10OPT5RugYXeXDAaV1iQ6TBqJz55IcPRzavE5OsHrk
mgVbo7Ni+1qHUeXVW6Gx45Rv9K8d2qeYPhJ93nTAfZHnBE0CZzCOwiHxseabDScnvRn0s1gO4fzZ
FHU7EtGr8ODJ3ShSL9N3BhHlVrILKMjHYte07UgGYNgUe0+ZvX7Pj6eX/cUUauJUTJF3NUJsuW6a
WDzVgu/Ir9gr9DXnB+RHt8qxEKnvHTCbOmXdAodCORVan9KBKNc1Y3pSU6mleYeuYQJGurYpNQNx
Pb5EDDMM9UfHom6fcTVUviZMqpEHMpIRZrlleS9kPmTaZQyusZEnnZuKx7HIhr71o6SFRMPGZ+nU
jaU/daZZj4ckGWhYG0FcR+YNakaihmIrx+eYkoqQ7Gg/LaGsRkgaG+hHkIlrw5MZjgzY3BPqE9HV
egPA28qB++SV4y4Yx7kA6hhEFS4HtzQIRoGuYlhrAhMW/mM6s9FcULQrwJABfUpOhJyur6d8mpy1
0dT5bmxDHHF4UZv4sZDqc8tGENNhakrndpQJXGsMOFX5FJu8qBuOUFdK6xL2k6+wykC14XnUaAYw
K+RJg8O2Mw8RuLGE5LWFc4lqg4QEPUMjsiqOOEyEd1N8NaTu2D60JRqaE0JRx8CPao5l2Kt56KZJ
hjGNmmyc70CsmfaWEIAhuZwZGU/uJlbKdbbQW3uYWOBydumQo2VMnD4ZPxW53twEuRWSTNrYUiEH
rXCPxL1XmxdRTxwPFKYpHnbFmBGQ1gJLbE6NTLP3RKfXxNhhOBR83uQkRhyZc4J1PTZQpFl5wVDX
I64s4kTj86XnuV8Z3hLzrNm6R2+tLhiG0GS3Sih9l/C0oKsFxKJlJ/BpdPNjNLRdgIIJMqFfodny
NiBuy5KH1uPRDQ2kJEMJQKump9WucW+qB+mStayPNFmgLGSneauTIEVeNT3/av5EEEH1CEWm46xm
AMrx4s3YWPpuSJMAgLUWNj5x1J0PsJJgKeyza6oD7TB6Tnli26l5SPtu2M/mOJxojVPflBmrHbC1
zgLfN/gtj/vUJvSLFFxX3zsZOXzCZdniLrWNF4HNcJQdR8TMNenergP2sTlMz9ysywGYZcwOY7u8
a6Borhv4TmuEq+a51lcZkUIOifWYUz8moyMOWheqt2KqOSU6nPFfs0DYbwqnPZBER9eewGjm2Urn
K78Y7YxxWa5DDYnT2a/TgqpBYuPg3ENgH9CDZJsajXiarHihrbOMYGAmPy2v2wsviNSyrzxVru2u
GlI9ARPW7lUt7fSJmjXaoAglVBFA1n4cS9D4DXvliYrFuCWK5gmOxHCi0nzaWwpmHX2MGb1jNxIP
FrIwamFqn4QoMbYTTf91pxcPbDtMk6exeiDlk2jbpdGdV0H0EcDn6LtZe+Z1ILsNtKkkxVWUJ05n
y62HSpKJRA9k1GsC5aspJrCWEopId9vcj3X72gCG3C4pv9fDUF8xKMwPIZw5ajIo8qnLXp6CPl7L
3CG+Lss93deH2rwf424ZwUUniTA14Jr21gwdAnhhx23CSshTGdI5Tuo4fs7VUsg6eUkgoMRO1Uni
npImu61DRe04mKAJzL76xJ1wRJ28rt+VeU/oNgUl8dFyvqD/V9F3VQ433pO8rE/0x2OnTbfH9sO/
OzH/pFvxs07Mzb/+g05hWXzXjFn+ka/NGMv64OIpdBxm+bhWpEnH5Q/DrPVBp+FCnwaLh8GwGlnL
H70YDVMsjZvF50I7lj7JojL5oxlD5+EDJgO6J7RFXRPJ0G/Jgo4KnL+aMWweEtGSidMMvcCiLFnm
9d/ognR3bu1kecGhsUTahTOkoG0hiDWa34/Chk45aXSosaQAHzV7rycsUUfmdiYZplIYFvZcb4yA
HXOnUXbSsZ0LjySIUec76+s2yU4dqTGcrCxGlyu3RiTIQJwN0m/woTGGoQy/KpSjEREUeUuIOOhH
NtrcUS+hmWBjzOvOuGnpkygWfWDma1zsnOfioWv20AEN+KBG9dAQ4/4carHzZBaqfPn91/uyei1u
W/X62p5/qf7b8mU8l5hbY/TV/+P7/wiv6Y8PZ2ncffcf8KTH7XTdvarp5pXljX/0q9Vj+ZP/p//j
P16P/5a7qXr97/98pmGLXvDmNXz3FmLD+NmLe/uv/1n+467M//Uf//hSvPzjSv3rfxXPcfX67Yt8
/Fd8fZGdDyYyNIfGIpAPR8pFuPH1Rbb5XzBcYe4GwaCb3qIb+eNFXhqHJv0+hAlI4hZ+yV/vsfiA
eBdL5WIKR/0GlsL8Pev3IoH6601GtILxBo3bgtDitUZu9v2bTOU6TkXdrcrYXHtDW53AlGuI8jKN
vchidZ4GuhYzRU4YFjgZDGVgghZ8iTkyTvtI6zM/T538Ht9VfQVvIaQDHk7zZzYSbeFOw0ixw1Zf
ffPMfySQW/Qu3/2tTSld7Cx8iPxfaS3itm++v9QsgYU4j71VpeR+9FJeRXE4JcSfNAmyZgYekdsX
1yZjiWidqyC8zFy7fqO/Sy2Luv/UaPTxIy2S5DIbbSCnYe3Ks5HGDJGOCF4f+7wq7vihhbnJIfFt
WhHbB2YaRE657M/PKrCGVxH31c1QUCxandE/AR2Jz2EcO5s+6lHuKVUkh6nUt1mP/JpJoFoC4ecU
BKcbzs0b6WLuuopL6CAZVUpXNVr5W5IxhHYsTrx3TO9ArnE2eNc0btFXZs7ynBz2auFdRF2NCFsR
UacjBAbohx/397/58/hZlU351n7/gR8/2r++/v/vVgb585UhflXqyz8Or2Xx/Wqw/GN/ql3FB52f
hC3NI1tDP+4bX5cDTRofWAcEDk4ESa7AZPOf64HHZILFgBkDH6jE1fyfy4H9YaE1UPxgrnYWC91v
rQXLy/DXR8XwgugO5JnHVWf5+737qNTUFoyp3BNqYfllIl5hWhHE2z4xqCq/jqD+S//dez0bl1pc
2q4hHZ3Vx3j3XjZSJnVNkrWycCcAYzZW9A1+Zcv+8UWAE9ByRtP23iitVzrapng8qSQQCfw3Azmd
eC5+vhT94KGxUlvLYYTRIQLE71ciZp7uXOfDCXfcvpBZJPY0yYdriF7Bxc+v9P52FkSHRcGqwzqg
+fQ+4ccuxBAF2BESNHZEs4cZnqUqLRv//+YyLlMwKchiMd7dUGsPXuXgIoqD1rjDSh8QfFC0vxBN
Lv+Sb181nhcUNninCAu4l/d64MSbu3FCIGoRv7DrhtbAotXYbQZHWYqTySC18nfvyl48zDR84Dy6
1LXf/0w6YRmqc4w9hrZ83RY4Xghydjc/v8iP7opPG1iLs9BZ3nMAnBadXZMbe7BMwN6smonLYA4r
k7QC31XAhf9fLme/9ztn1Dn9rMk9pb61FYlu0Qunvx3NnbllHamvf345nXXr/Y+20EowkPIIOXkv
m/I3m+6Mow/MdrHPpqH4XNYifqq6OaS7mNJyWaexnAL4V256Ndq9HfqE6Xk2rclO3YuQDc+fTKsn
a6HInMcql5PtOyXDqD3hsdg/5qy075u8zknZJTlm38F2gq5ET1a7VqOuc9mmqeUvfrH3X++CUcAY
i40bSR0f8HLL39wSepUAMU+3j6bG2qEXVLSsXHPPRCk+/Pzp/f3dAGGKnJ+liPUILcf3VwpQ0ohs
avZF2IqNRuMSdPfUvyJaAA3VztWv8B4/ujMuI+jJgVWFDPD99bJ6kjCa1b6IHTIihn7aue447DMx
pnc/v7O/r0vcGWNz6Kw6Y2ubKu7bZzgmTWKHXb2n4zKvG4J30XbH/fq3L7Ks4Gx+7BjsB+9+KBBu
WFaDcm+MOHNNR1uiJnO5/flFfvDMAKGAPKU8tGzz/aqkG7g8Oiffw7Op1umIeDkJQ9xStVX/Qs/9
wytxAUtIIViPlmf6zXu3YPTITir3iaviQ4L6d0tic0XwSWT8wun+g1+HEsKGqLQ4wFlwv78S3j59
lFq+h81mkrCZ9uvYibpfbOc/uh3Ovo6F5p6d3Xp3O4Rc1II4yP1Q4A8bLLvZRa1kCyk68+rnP9EP
b4ejCfW9jnD2/e0MOQGawZTtNS+eduVgxKiTc+cXL9t7xwOrAneiG8g+GCoCg/r+mZE9WppGm+xL
x/tiVdl0XjlddT7kDL4LvZ9eZDVWv3Cq/PCSC8WIfFiaFO/dOJEILaSHZHzPNXn3YVRsxUAOrK2m
Yj9NbcVQTst/VR1w1OJOvt+HFyYPVABPsmPJ45L/zXvoOB2BuCRr0nIO3U1vD+K5KeMl5p2PbSD3
Fm1e0k4UcHT22keDgukJp7tVEHBKPAX6QCEuqrIYLqchnacV3Hp1ao90gIXrJsXaZQkSq4i/P0oE
swm2RPnO7iZKG2+iDvFiJPEVJIHrJtLNC1RuqrtK+rKPtxJVaXNjxwXUdnzPwvGzWbWouQIdOy8T
gz76YiWyEDc6ASDTGmmyTXwHtqZLXcnkLbYwTZ8GE497owKtvGNGVpFXTz5K7scpodtzq3crY4wE
cr1OOJum5mGsHSYkp4Y+O/VKuh043iYnMI6IzZFIoIwpbIly4dE2poBJs+z1E6I+g7fatBpzN6bt
9JB1ZAwgRCE3ib9OEr6iCy38oOkEYGcrdtJtGMoegGIkpoNbtiUtSVIz0CUUI/TiMIf0uveqOv3f
7J1Jc9xGt23/yzeHA30zeBOgUMUq9iIlNhMEKUpI9E0CCSR+/Vtl+8WV5Bt2+I2/iQeWqGKhyTx5
zt5rI1hHmTAmuQgIV+D1Ci2OqZpFfABVuTAnCT0vqd2Ac28Z+IWddPixRZoFm/uMsh5ZHiLK5ruQ
urpB5NnXBKZO2cOAbMVM8iLr9xr+Ohk3uFo/AB/kRlxLX72YudVvqUVnAP0scdoxsZL6w9A93VNg
n2VJIHdDBidYguFy0hahE3rpUF9ncBD9i1zDONzhwGW4gdUL0cBWt/rT7PrzC4r86R1hy8bs1s1N
Px62UT2WOug+iT5bBIrNtfGci2ElB2Y32WBYVTwUXniFoLQoL8hOq+43t+uc600Q7uILy+rIjV8R
5G14gw6oLR59RjDZRajZ8/oBI8h+ID2CVpqSeNOzNVDJwLv2KYTlOibO1DqnKayqL9oLt1fm1NZ1
uBLPQdW/VilZdhXm0qHxdEy8UvOY+xOZCt42BM+NDjtCh9nRi2TWEyeZPhiNZm+XhBvyQE7yXTPJ
VLtVkIKxc5ATvc2i9D6wYWsL6imNkoQxVd9clk3FK954oySfd1nr73kvWdZkzYyPaLhGvG1r3pFR
0XtZ8bk3JFd7Q/mCvWaaqoL09rF8gCjgADXgLDlxcHOCLplZUiSa/qU1kxBxBJNsz9yucyQFeUzO
D2cjkgzW3ZxZ67qLSMM4UA/lxm6mtfPFCZrc2mVz4FeoOQbGUfk46Q0sd9a/ChUVvEjmrA+CNY2U
ajR1dQxNwLTuN8zH5k6E/vjkW7hULvy1GzP4anX4hXwh+p2t0AQgwEmeReqrKiIszVz7nTPAoIi7
nLll4uHiYC7p1M3nnrkg3MHIIm6PCQzojgF+6dcK4udDXWyeTCGYOh5akaCpd3iG3O+17lqCqTHp
8N8GVRU2NG+A7ce9yGO/CTNBA7RiKSGjKvtKCBeGTpDdBZLtidDnfe9L24lruya+L/AFI1KXAe/X
MnSmdd8XAeqOUdtE3tBdGslrEl69fCFc1WX03zeqw/OOdKnMrjLtBGd7BbqpeLQsS1z7tpz+2IH/
O0nAX0zp+jf+4vnj7acxwu9//49+ixNC16TuCVx6Kj5dWP6lP9otjAMoUzi2O0g0Kcc9itY/u682
Gaj0Y2nFUGjagXU+Vv05RYh+A2EF35BWDFm71PH/ion1hzXwf3ZfxgaOizYUbiLgTZq9v/Ze3RDd
DYOEZzlus/8oBjUEIUt8CebkKmybPPjGqzuWYjfRk+3HVxJvDFunedYyySOziPi7cSNJ2jfXCMPT
0DQI6tgRIrFFB+kiIE6y3nEm+8bBONLae6KlyfUrhVfCimg8nsOLijnBlnQF0rmdkU2+LK9nlmbC
L4lcsm/KtUBlv5sNck7hMXdmxwY2QKQVh3yVof+eo6TX1T7sgC1Pe5SkbOIwbUdH7QaJIiSufUf4
KWoBbGvtuqEUKaI+IlI+7PxuSTi3rkV+Hg7XrMZbvp4Vb8bZa1ZBoZjrdEK9wCAxR7Ve7OrzvQRQ
2nveRwm0xrzuvJF8L63J5WSKIty22Ae2xNBPnUHpMTDk7NlaR1KqurLtVby5GIySoBuBEvY8IfR+
w36CZ5Azx2YD1QOuLFlW/XcHe123czavYfqOryMY3st5E8ONn+cdUdh0AFooRHqskLmsNHnHuLU8
rA7NECJOCdw1DI+TLMPqu+7c1m5RFOTRfGnKZibjbxEd00e7ZqOnT9Y9ZdZE8Ct+P3UUGRoMKJos
iYAJ6uFuZi5LYGLkzg/cLm/+jNNsci4Hw60qpp7t7FxjrkLoOVRQkUAikJlSzigJEhT7xrSv8m3h
17PrTSEkJWtlPNR4Yj68KYjQh+GxqdOKBxgc6SywjEyKZuAJKHGO2M3iL+YZmRTJkMGqJp+pJMuw
rZx8PnmUjE+hqcwQ1pHNTxae1U/k820NPlyRAVzCEssQvO38asU5MoVczHZh6EAo2jnp1qKkYbSg
sLE9YWdzAyIAp6BPw8pRXlxvpLeAgcotMRP8ug6CPPeaZD6G3W4N/lj0eIpviSUs0DnZoeGsO5AP
xceSOWI5AMmnh39Ulrc6b8hyoZyZPfREWJyDQXZDEm1odI5tJzenPKhqyZbdOo2Eic/1xkhvzbF0
7khycm7baB2ydNxChIFWSczgbis6aqrO9SB0Yl8CC6Ab4jcP1dkAFiN+EHez5ckPdx7Zcrby7Ivh
4IeXhQYXBrtF+zhiSPPJ73hjIbE0HpdxMSVxRYUuKe4ARE+3sLL4pxER8IeloqmSdkrLiFk7KoqI
VC4JSsTODouBFWeXl+P02ja++UB0gfu64Ur/Qh3ZjPhnnfaqHikjLs5ui+UK5/IcxBLOI5oC5qnL
Tsz+6vKGlDxsNThVvDCjHfgxBB0HzQIi9+IUTLipEYv53REfRLfiUFnVpxAhzTOh68wge+I3LUoh
JjQJURY8KgQiq5fBZYmJA1PXywXmXN1djZux7YPFq8NXqnA23VgysFlvJyIi4HkTcoEZx17IOYvr
NZTtaYI3M+9ZqmDElZ3tTQ8d7dL6mgrs3Ktetq6JULa1ngEVxC+RMZPD1BBWlcBGC7anqeLs8oks
3mktEmOAiV7yAuptneORhq17nTu8plYs7TFDtJvZDEvU1ns52iZJfcNTWpmmQh5vWuNx5XI0u0V1
DjEIjTX4l0ZuuNMR/dYgr/GFh8Yl760ITovbYSXcLdGwjokRdKafMMwewy2ZmFKRWlX7qsu/ItIS
6nWFht/h1MmQhWOIsYynNlSlrcWu7kdiprA60zqVsXCD3nqnXUfG1rHFKWg3PmKcEREn4Y1+/nkz
JRjOvBmB8ueB+3kxsZJc5TJ3nYPtq3FEvTUzrG6e7UGxkEXKaB1N8pW1aXBefs4+EbqXNjL1Lamg
az2VEtnXlZrtfv7UFribj0LITGN66mzx0AjljGxIOPt3q0O0MdoetOfc/WmO9nXu2GcjZmQ6n/JG
ojMmS3i6Dy1CJpORmGl0Mo1RgvPSPbL4oVyam0wNdgiux7TfQrMmHKOBJNDGtimaG4m+Cn2IvzHr
y6PzI2kWXmcnUSBJypAL4STX3rCURlyCxIPshq8Y2buoqxuFF4LNVHogvWPmZvbtJOtMHwajbpaD
1CKDe1VgB8Okuuhj545ml5j+NHyTvt8/4zwlmivC1X4N8qe/ztmbzo8GGTlN3ng1glIzKi+2KkMi
KRaUekeMmOyeHfuuTY4Pi8qeDhYqbDHXfk2YT6+02G96Um9G1/QfebSGIHlHm6DFcm57xJUEasrE
ppVuxZzSOSjVucwcpK+ueQIAVo47AjBDJOsVHuYBb5ZB9UsmSxRSNjf4GHIig+lCM6C9RFyrURME
ONQZLGGYW8dIYNFo+5HMyiqgJhaqzk0IOmiVEsxy1clFLLrGeuMkBMrBVxfVFMlln5e997rCDUB3
XeP+HFIUGlOfrB1A5QtCuKbtkz9I4Se09JwDCFC/O/FArfNuiFafEnpc/AcC0PoCyTKsLj+rhxBp
0qRPdp214a4fyf3ZO32vxpu5zcZT7mSf6mHr+CfRMt5EEc6vODR0+9bMsn9cDOmH6ar8bKhiwgIJ
yxwIykDzlLeW/qx9Qf5PT/ihcZFJ274lKWqVsRwQld/WotqYr0BI6hKKD3HPSuK8OB3T2ws88MU3
j7vMBW0ABj6ryXbnzy1qlBlUYEko9EiSk30KlavMQxsojvH4+JGMVzicMXy5g2elk98Aebxfvd6Z
PooWLuyS+BPh3MliRtv1mcH3LoY1fxgct8MvJyzzKykgDC2Kep7ZbbqhmVOwo8EnG/1GFWfLSNSL
HYrx0V8s8wOs9KywJOQB99V0tq81eZQssx5SFCx+NRpxEbTBG+E/IQpTSyAnpRnpXJqTRyqVlrol
woYqZmFEbNpHMgQQePqtWzQIlF11LXJLCu5bb+LXmSzwTV1EUUEiBXWisfUIVZYh13naKlmwHE81
v3xpbcN7QwQROhhTTG+R1U0neDriibi27pMlfG2nga5c8t76Tl0zFA/MmEeRMousVL9Ni2kapl3L
DnuUpdl8V54nrmQwZd8lGIHnmdKvP2jleAe/NokjGVF0DnFHpq59nAyMQMusfCtemcp8MYtFfhde
1GVPw1g6FTtb35CPoSphv6w1mVqPAKaqoKX3MrfBwS5Gy9wZNWcF5x9ajT834M5HAEIBYJefAepM
pWykHj82giM1eIXBlyJAye4a7kRf12lnmfKeThGsfTmo0fq3nwkGmFMH42eGVVCUfumlMzHwFMpZ
JHtW1Vy6Th8etspYU52tW1rVSqY/HMju/jjQ/Eih55T1Q5PxrI4CxH3m+TN+45zz6+d5Bs7pmkc9
Ju7v3me/TbjGc2qVW5TmxoRgc7XUzp7JX3SoEf9VA/z3Tw/OECWPp5g6+kyr+vEKb9Wgib3Aw0Uy
kZlGPhLV1W4//v4r/twAP39IdMalcNBkRuFx6Pz5Q8qpb8XKYh7D8/MTqLUDYcC0mNMcJv7b/89n
QVllCmyj7vilo59ZpcxHjDzxTNG1m3KjeRqWyLwCFQgb8+8/63f2709HVL7YWerGPBgS8V8QvYY1
LFu99j5nGlYfXwctdSuKmIuRPNukmWq8BlTdO2w/wwn7dPhOeoOfCgeDm+rPauYldEmVHaY3YIj6
tDF2/acR/M8zgT8uPrMUzJvw0APeqJ8vvspzbO4LF7/swi6dVUGip1Fm+98vxX87LP+hDfHDU/EX
1+wjSk35M3n895/4o8diWb+d1Wj0UejyWSgyufp/9FjO+DYrYh5Eq5888LM1988Wi8Mf0fOwULkg
TDI9l5+R3TyJ//MfB4UMIjRWJ7SVPv75f9Vi+WXloUnjhEjcmA6cAU10XX9+Mkqoo6upUcB7ltm8
1uUiTptbRDuRzephAUIL9WJb7wKkFZeWMcrDD9fpf1n4flkV+HjEPKg2wvOSinzjl8no7PcACtmX
YrcT5l3XbvM7Bv71IRpxNP7Lj6L+OPe4vN9pec7ZovzjKtcYGWXMGSjjtGX9uE6ln3So9XaDVUf/
8K3+clFd5mIwu1HgMagyfzcq/zAzcjC/jOMakYjnnRNmLQPvUBUpWi5i87r9xkc++ipkOkvPM/oG
XVM7x7//ttZfriwT53PvznIDaO9kdv78dQkcyxcTQXu8ZarsLpYI4UVCPv3sEZVXkJGN29Z8kJxB
X7zctc2YVm//JZrnYaeWFidSTiT6F2RzzDx8TtB2ir2hb/5h9fxlYcLBD1vv7P92I4/G1K+ZooQh
Mu2iNUEC1Sav8cipk4HC4R+kLfZfLwb7q8kjzEGI48qvj9kwl300WKIin7gtAKeHq/Zih0wSLslo
my/Bmhe3zWxICJwtdOnDpDLv26gm//vSZKO4HzhR3RXBLItkIBQFIHO2zfTRcY885JCbliTPQngk
qp9wrUR1e9NEWKdxQDqBOkyR8vReC0dhsSt79+vf3+tfKqRzwAVNQw+RJ957wih+qVbQxDWaNw1H
OL6uvV+Z4X7gnaN70ixQvMTyDxPmX7e88wciTUN6jhgPZcivmpA8Kucl7LYmtoR5oMVRxUyKdyqb
UbRUr2E2PjBnO5Tk7UWd+7KYPuaSbNeG06H12+scQNsAM/UfnnhWxB9rqD9+KWb4NJ5ZNsPfqes/
vHR4uky6GrqJgVEUDz3LWdpk+tsmq/BypYWV1HRbk7+/8r8+vmfhHAFLvB685ud8iJ9fsk2Jds3d
CNteFXZH+k/Vvq2luv73nwIegQ9iFG2je/75U2aGe7IkxTse6h5KElqwJENp9A/X73/7LmwFKGGo
tx3auj9/il5dP1Pt+VM42R4tbwI8EwX1v5LoBeRakPEFgRCVHlFIbHo/f8oQtZB/sUnFGCLfoMMv
r9Ywuh//cMH+8sJz8DonVaHpQKiAfuT8ZX94GFbozsDcvK9jNLPim2LxsDGB0uu/+TjteE3N/Enm
GMUuYHsa9q4GS++lTJ2Z7A1LXy8384Rb8cYrCqa7s1kF3Y3TeJO8gNlOLsCKAXA4TiCVwqRcR8ab
9ippEhYSLxXxmcwCL2HGAPnOgaR3N+5MH+QkMg/7oKNNSBNKZuV8AVCmBbc8Mv+nC9S6uMNpdiL1
wkTEXFFgN0YDEB2GtqBzobgh0BQaj+H4mJfr++RZVbkbp6VtGeGNZX7G5y35ba9y52LV41o/cVDF
Ezh1gSGvagEa6tPs4Kb+nHUit2k3jBMB6ZE1fo1Ww8j340g8Ij1ov2wugqLm5FdB4lMcK83FjYfA
xqU4dTaBqzAp4DCctQn5QZPh+2T2tFd3MxSyiTZU7922w1iZqR7DcD5lW6+2XQUixoLSTUvs2u3l
IHaLvXZ650GPlzsXKfpj6G+zGU+eiKy9oTkVxparsyUZSjscDvbEaXOXEVU4M28YDPZw2mMWOJt6
BsitLDT5ljRH3Nt15xyJD+D6VNLbjmEVGPyMzM3XTjddlfaFi2evrzxj2OOxBYuV9+cr6JEVO6Xa
9/L7iUzYBodh491oTrhrnHNJ87jspxALe6fxeW/lpl5W3Vff4G1xLgzysqL9zG//eVQjD0Htup8s
JADGLf/YKJIqs/wmHSvVrAcblYxOC9pgT5VdaPN67UoxpdbamjSv9drutdu02dGWLMInm+74wvTD
qeo7Q8lh3FuVzWTbK89QwcmajWdrjDqdGv3QDHFfj81L6KjmPStoVsUUpkVxjbM272L0VPTOz1HX
a6yCUUOiXs32m9EjOk5p/YJByEcoVnCD6MehBxk+iI+YIebZhbogC6DWu3zwyfRaZC2P4Mnakjvh
Adrm4dJWmrkGczYVBozoFaCfgfKiIXNKj0gNE5DBzjtQuNBIxUS/M14bQ8w4/FarviTNFjJmUC7l
aTHm6n3QbGOY0XPszr3vSthWwTBVCVwi+C5ZK9m0iy7I33TAAA2zYu2OaaMN+z1cq1XiT+xowY/N
atD6N5vppoGkFxx7QgfGU5kNWt15deTx6iACIMa3snGxg9EIVyZvtYXHW0UBshwt/CLN2552lOdV
jKpsoLLTDRJudz20et6Cu1lJ+8Vn9tbfZRIo1Wdrond7GuauOG3mwLBm7lUxJI1UrUhktdp+UiwC
s1IujfWFNjxUCOx0UCgRYVhqLyPZvuqoWO4dUQsIGXYWhFOKD92bYlllXrl35eT7aa+QcCdDp6vt
IKreHRMslFN9sOF6QyWlIQWTiu62cxG283lwFtXiwUDm0idBAHcsgTdH5JDPUholYSikC88ph1i5
blEwp0SHh5dDL9E62RgOGenNqoV6VgsycindazC7jbvd2SGG6Ti0B/fDLHGWHFz0B2Jvbnb+tIYD
zmYqy+GjcKbg2mYq0KWMedie5zU6k1IjaSRtGfaXSCL8R36l7DorZcg0rGvtLB7hKDq7taZtWNQj
QEazHPF1Ka/1yeMe3aMRjoxofLN2r6s+aJd4wOO40Jrrq3xX1CWCBLPoo5Mt6m68xkFHkUQix+gc
bbPPHgDo8Y0VVJiPKJ+tG8NF43QE66qXxA1rSYaoG81QTOtoQ4jh9ctwpzIIVkfP792ctOslgmPm
6zoDiiOHt9EL9aXZWA1kyI7cSCzsov5irQ355j2L2GGjv+nGdUszYA/qXs4Jqb9NQgPXj2mMAguB
opmnveHJBToB212c217DFAr0Aly7xrnyI8O4bIfFJp3bi0A0kMJX7Xs4QQNixmWpkw0tC1Oi0soL
kqRL/NqohY3vvBHyWbuW/9aRczfGyzYQrRE0eFETgjkmiIqCQWAcQKYmn2LNdQUeyeCo2PuMEyDc
0U2O1z7wXiP0zXYiBD2zfRcg6Yg9KaY2MfLGuNPK6ID9kLBD/gqf+dUlUSDbwx0rrDPEP5wTWTSj
mS5lv9jp5Dj5c8me1Z7c3BZWQoLzAHy+84GYZMAbd82suwfQqiTglFYheHDquXispjX8HK199r2Z
MUQzvKJmv+KkRRawU+miPWyiz7/LUAn36FVO80VT2DGWzCW4GrGejzywt7HpDkYekvWCu/56njOJ
hfksdSvo3d/5kFgpJDNlf64Z3CJFMJvwZZuG/t4z6vZzV0nXSiomkR6jCLsfQF+2jMO8zNc6Refv
hPdBX9brhTWvbnUAkYSg6HxBbhged8tJyCFSyIJG+rMew5mvjXJb7oRvDsTUZ0bP8KkayAzoIZgC
NKITnfkTZIdGNfiS8ROwmMBtMI0L0l4qdq+ZxxeUgEHwXjIxLnncouJ8V1U7NDfuZrXFjqidFfrj
XIwMMOoRX+Z+7c0gv3MAUq4PBlExDCrBpE/BqeP/MbHSVq6ZtbaB5i2zaz8HnAgFZg6Pg+w8ugZY
PDLWWi2d77NwLeZdA+n0DaSSwof7+nu999/G03/QWf9Q+v6l8fT61rz/0nc6/8Cf2h7nN04NIRNI
Jiwc1c49rD+1PfZvdHwcTiw0tynGzwe8/2cRDvFfkXfHn/MXkJKfz8p/dp4MK/ztTPpHkH1uWxG4
5v8bYNvZhkUZ/j+9U4TwHFs5cCATOjsLrOCXM8fUQyQwXOqKscommk4NxPNTRI2JqkwWrO2WIFjq
TKb0eXVHa30CCQ3dmQGilS8GVt1g+VidEmxCGbb5cIoa01wxWKoi/OahrS5Y7Bg5ihtKX2ifhh90
3RfiGBnz7CqGiOCSSt96tREy1ncNKU4UVcCN0AJSjiHSQ8FxjBgU8pplFDnXeWGAeHfRkMxpMy/P
bt+2er8Zsw73Yc7au1GeQxFIRtZbYn3aaeVknKPmGSkFGx8io7VIgMmotI3hHq1oSywLGXxGk5qD
j8IYXM/sXwRMoKqDD4IotohLf+02u4g7DojXxaTEI54WdSlIHn9YR4QABMSsz5xu+5OO2pBfTM4P
o9z6PRHzLy6OFzjI7QfokGpna2u5XLi48aTdCdVSMLwFJpeYY9R2zNChXBTDMh48StFrwGu3RuG2
3I1ZszU0fUKQkUwrsboXgJjmS4qvFomj86InDA3ZeTNvGxnc2Y2ZpaVrvrc+qJPMxEDSgl1J6YE8
RcGmLnEXqBMkuva7WL3plJHodKhGBZAVAg66qJ5EWCRosRiC6dlDixj3Ez2bsssWhte1O/UYokAS
u9PtVJOVRH791A+Mg4yQcdXn1WdgvK8CyY2Kx97sxntDblv0sgiATJdRJc8VXAuP1stRrQbRGoEE
bUZQ+PZEgxBW5Zir21IVyMrL/NLFaLtc0E4b6htPd3ftwDGH4KK5B+vvV2OiGIG6MXo63LbkBHgb
eT+D7X+2IULEcp0eKwbjcViaiCcRMCVUo1rEwbilCFsFyWJD2jLqmvBTuPwEIGAFw2FU5BgUUFb8
vW9E8zW4Y7Symb2g8G1RG2kFeP1BCCbAYN5m9aJGcugvnH4qshOQGKe8lhARixM3vAqurDp4FyZ2
+aNB4kAFvMoUfbw44ytV/PzQ+a0X7HP00/mhzkO7v8iajdD2sL23t5ECUvTTt82bvGOFN+RL5UJB
K3tt3QGrIa4SHT4N675PotZqLpszQgoJB+c6D4INbJul0Ps5ZyOKNwcOwFcZOsA7nErIMqlXMmmW
oNwSQwVnWkqNZmyn18qPjmGme/vOF304xYVlq/N7sF25Kv/kQA1B7FUf3HL65iDTSRg+M/LvBufJ
4J/rniXWw+6yl6jliC0zq5OhIRK+oyAUIwIm8tR2gXZrfwfqFAsL4jnI20VQGyspV95SflV1VUWJ
OQc30PfIqxgX5ZFWPM8LCNRWiSHBv/eKFEkUu04HXwEAHisl+ysWKCs453dxT0U4+IQv52CoaayY
3pO7NugFSIvaL9VsvivdOj5TIzXSKJ60s36wFvRBPIJvC3fhBHAmLmsmUHu070yZc4XmJzU2Dpyn
IiqGkmdCbpBdWzG+K/jJRYwYzSDDUGWc3yJjQ3/nM7rqduwYWXRhILop03E0OJf1hLfluBCv4FZa
97y8a+pxQL6mXTsf+rwoD21eby/ahVRywPtoJIGiFEbt90FdEAFunqngBtc8CgM3QKyW7bM261uj
Q1ZTOD3Yo4rxup7rb9Dg9SXsA2NvU5BcUos6lyi33ZM7FMZXxHkeC2feFWit/ME8Wu6sh/1oba6z
Dwbp7YNo/lblFYi/qtCvw9Q+0Ub09kUT6BPBc91+kFFwabUjMoyO7115U9I63seyGsW1muoQhEo7
pDwa7hPN8Skme3g7wbkZ04WeDfO4bs1p0LiqumKSgCU2m+VF3ZrfqJnEJ9bb7CoKtx6V32p1dAOA
BJMCiC/ObzgENN0UT72/vYJX6vaGGYDD8mmi7MosK6/Kuq3Rg/nVfTi67alcm1saut/Xoammc5Ed
nvww666wbmynZZ2nPX4B+xMWhvl5QAZ6YKUNjwV51Ogn+uyzs9Z56rEMovMT7nK0tFxuC7aYMe0X
S3PItr23iiPBCxlQUcrBfblTCGfvtTsc4O03RF8NNInqor2ozMG4Ilu9imE7MRlYfC4iSkTJbxL4
V6uaLouiDoB4yMc2gxe2c4ZIuqm7ed9DsX5C5ekey95UhxE1t9AKuTw8jwlZe9fbb/0ZZunLO6OZ
obexXzbkPTyQIZZmbXmPm+MyRzUQBHLdb5GG6F84277s+45gMqB9RJbsASPlcVuvEwc4bz/ZVLAz
t20/uvoT43LE45XPSXSYE2EGR9faZMr1d79A+OefAtqA/8KNDqIIcmCGIWBAMngTTmMZXpwGgatr
5O8ueOITFj374Gkw+EIF3bVVWxdA0LykiRbQap7+Sn9uuQeAfhwL8ThK7WLhsG+9Pr/Qfbc8giOG
RlgY/qLRRmxAz+bvneruz+6FTKJpnJxXOY6oEMVJdn1cCaJfyjXcrZt4gpe4U7N5i5rihOKFTdoP
QS0V+XVZO1aMFOOTCIarqOSkEG5lao65xSCn+2Iv3oXwu8STHFpjbyhPflBdlkOkj+SK2mCyZKsP
drd9Jn7GImeU1h0Tkzt/CfkusKc78GcehtOB3w3vjkTKgkJo56H00TEQUJHieapYl1zzk6iy6LGK
Bi/ZwO0918aQfwnpUBoJODjcD4Bu7ShuVemeKVXB6OyjvpjEcSsU0Oe4xrCQjNKv32xnu0WLCChR
gExyULvsQiXHZMI0y+4MdP8r+Mz6OExWZ07XVuWQuTDPvU03CSIhHLyKY7NlsVgT+Ci2rHkKl1Dv
InPLYuaWDX2tIWgK/8Ab1O8t3dASxIbClj43txJnBWEbbj+fbOL6XsbWNvfeqKN6N9LH3btdZNwz
L2pQgFrLZsXEXTT+gUHA+qa0DhsjXmyDQpIUFEIhSyAhdG4rWJC5Y6vgSeX+EKXWpEq0OUrmd6Y9
TbebtP2L6SyXnUc6d9D/OEsxqhnQX4helcclcvnfbg3JS6JLuotK7d70KJ52qnIq2KT4kVRekXc3
c9PtxoowDBNpKLMaGiTKuts+n8xrW7h4Mxpkb4ur5i8d1fT9oqv7sbeN2yo3NyS2PLsb1f5B2b2+
9JQHatibP4Hwfhm8kAeDEvzcuLilBFyvaGED+gKv59GCmcCME1WbSwSkBJT2CZTOL6a/jjsMlle2
uQHuhlOYys41d+0S5LdULWbsBO3NIs3lNueFRqlFolXhcPWz7VvuG291YImTCKBpiaC44Gh8pNu+
vHlhSfSnpK+6YEk7rt2gd5nNxklXYmkfua3qpREzJ/U8+spAe9irgYT5TnpP+IDGm/OE9LjMZySA
3z5YJg9qoAMt0qrHoOf+LrI3+glKPKPvJuWtFVchTpgugZ5SXtSrcu7God4eFm+rTo5wnJ22w2uI
8N7B89f8iKpzir1C68dmFe2TlfVojf2gAZJu9TvVF9F+Jc4U+RQaIi+aPpbZuS+AGj03JnTqoDFf
nckKE5TizX3GKR8M2pp/jUo7uurCzXz2xAQwsaP2I9HmmZhd3GkEVXza1vbBLNrmGZ0mDErzWJMw
m8C71C+mBJ+qluICv5b7TmOiO3kGqtRpBp3X4sh576cgeO8cb0Y/7bqfQf1Lmu0ZWrk+z7yHduEV
y/1uepjNrb401rUoY0BN83c4cnrvGY06VMiwDsYUsKfZ0jj49hC80imfb+thIYPYNxfK+GIwUset
H7XHr01U0vpgquVYF7N9MHvX+loTAoE8zzZe3HptX2U1iLTToZVW61zeMqqJEsmIEz6NNl9g89l7
06/HnR22T8pZgUw6Cj1eCFJ0EajWodykZe2Px5lmHSJru06Q52bkFJ2DwMygO2zSKg6DKlYUsbMd
sCJFYwZ+11KHfpqb+2iegBHQl7JpoY8xWNrtrvLRT2taHyeG+dVnMI7YhHPfO/CiYsyr5Ekz7I9R
5t6DjHZ2Hfbe3VrCXl0C4V2uFPK7Tm2pKozhCGA/LZlJPxcjVjDE9I8OLfbL1cmv83OOU+XjQQk5
a144+O5uwVd6aT/2a4IrHr+tFLxv4fxC41ncNVbuX/abZT9Y0hFXwLNpQEGW2Pm08NMu00x6otP/
Ze9MliM3tmz7K8/eHDK4ox9UDaIPBvtenMBIZhK9w9E3X/8WUle3lJSUeWVvWkNZigQDAbj7OWfv
tRH/DIe0jK3blCPSDtJmQPNszDeuwpk15rWKV5ETJJtJhdN936fEbWedaPpVpyZ7J2wKvomNBksJ
oxOOtsl1ier8ljKd6jL0gubSzar3lJb2ukstTQAVbrpTBZH7nBBa8yypmmZFCYOAb0buMUB+ZQWh
ZZz0U38ynCE570R126MIW7cDicfgIWkDGIxesiqPLvwUrWdEkcX+yGQhtCGx4u8JDtXUcDeGmgav
BAeNK8W5RcZq0Vgfyd2S+t30yCO2iMRMssCiJUz6MppQ1zsOA3sqTTpzZ9UNuELIJ24cUYe2g6b2
1iUAaTthI0rGYO2M9tcqUs8pRNKHOa47MrAZQmViGt/4vrDctN8K5eS5oeh/5nE+hmWUQDPK411a
2C4Ysx6dckBmxtGmB7gl1YQE1jQgVohyMETXWQdkCFlmg7g9HvNtgL/ojAGWwzE68lemm55Hve/v
Qye8YCR9KyXjqtQ0kkuU9A9l0m+EWQZHHfgX1tR367HypzVmIe4UUYlBSKyI6PoQr2bySp+kYNfP
272LpvQk+vjQqRTQdTUfiQV/wSgxMApum+aqN4NHI8c8O4vYu5o4xpJaEuppjX8oH/L3WKroEDtt
d+E3nnuQNAtecNgSYpsb5YaM5D1zvJPuan2HChjY9bI7t9a47Qyd3TXRdJ67nj7HEInxlyyk+8rL
7mkcNY9NFwxXHfvAZup66wv1wauvDfzF6l01sXodxqY+zyfSqFdWOsCVibS7FqZysILDEsGj7J95
Wm8NmuRPsVkne4RI7msqXOd5HMDgG7I6z3sw7ywyNvL62WIMBJf1QGayOFCEv1il6Fad3YJ7HL/w
iIS8FlZ5pRtp7MdwMM8TVZ57thVtYfmmOwcG8Icd2sM9eZjGKkgXWOQi/kXYWa9m2smrKCFNBofs
e1/kFVEsBaYtiV5jo0RfPIx91rJux/V12uj2SMnmbth4jY3uUoD4msayjRH9LKeLsjWCqVwHTk4S
dOGItVmaxsZBRM0+RjdbB6J6qHpaI9CJlynDMN+Q4pmfQQSjAjY/ZiClu0CY0a40eR82OjWaOz3N
X9JQgi6efBSayqwvlFGwV/ro2sdSqm1tAIH2LKvZl2ZVb3ARjyc5B+Y+quZL2BHnw+Q9cTziUG4X
Dd53XRzbvLbPGYeXGM2Ao6xQJXsvBKUojobxxzixlwMmrjZN76rzNh311gsD77zkw+GQn7Zm7Dzm
MbL9rp7jFYhVJBdd4LHpWsU+a9T4mrdivGyqcgGW026uivm5m6sZzGDnEUyf4mgjDugr8DFjbRaG
fZN31cjbQ2SwiNriooxB/1mUv2cw8uRdosxy10i8b7251HXWPIzrzqcmRJxeEyjl29TVrPEedcaW
GNabSg/xpqxNucI1CU0inKtjRZDYUeDKZZIqP+hA+ZQQ6V0js3mVD0DiTNz4y+B/vOkzcjHpbn7I
Pg1O8EHdQwGBDPR3ikevJqQO/9C1K1OPTosktcxNHPbApjgbOD9dwlaSA9r0FMU6AXYcI2k0bmw6
moxe2mrN+wM+eFTdjeHC9v82xAsXN0Nd5M2GIQmno3AIws3M6GXToxhfe07+wAZdrg3I91sVtuQR
hRoKNZyldR0bL+x4xlbqwTxhmiiPkRysHUHoV5Mqjjr2CTKPRr2vyxjqQehxdmR9oLZv/XQz2QO5
35mfHFBPEKljAou2iHCHbqSxAIQ4tgqneSij8ZFc135Ne1G+RHn9BgPnSiLJ2hSzMzwyPG6WZ6s5
SpF0e5rgV+NcA9t37a9IHgmCLONsO9QuEzEDZX2XT+O6Rs52JsM2OQ8tl41Vpd51Bnq2g5S6RxQy
HPFYTiBnJjqIdvw6kpxunVGzt+EJk1HEyBy/RrnPXFgh57J1x7sqVo6zwwHUEQgf0YlfQbU0FaNj
GVmYpYQzXTXWnJ4nFlawtRtaJnAHBFIhfbOgjx8rz0pXWRjGC201TdXz2GRYcjCOWSPztsJ/Huam
rNaaJu5TLgZ9D1gPj0ultDEe8bbx7tSRLjscOSM1oY8rYsS0YTXw8cPciKgr/WHqd16hWfIaM6dK
wfp+p1FEiK9GS7vuxsM2Y5yldSkNNj3LKkjZssZW3rS9ScGdVlY3ExuA7erCGmopzypRgc3nQCvi
k54cq986os4whJaCmBMjdQnaGBgN1Wf2wLu0ItitGM9x3nUW+T8hrqLUmz56l4ktzS+T8HQSz+h+
JrSWr+n8BwevSaaDq6L7Yu5SZvAux7TiAsP9AwmpsHRyGnARkbK3KnLOKlu8hVLhc8tFu+2LrFmZ
o/elb8X8yIMwPNC/TfdYgSfJoS6fnkQz5asspdVRGAFxlSNZ4VuZodPUytcXjBHNSOH8ndVyLPdx
Vxh5nz6ORPW2N7LpFM9DPXoHCNKpXJvIp24TGkjpNupVXpAVMeiTSUOIMAXalk0dFU9Z50fEEg66
uxj0zFgiFgeJhnxNjEu/zuVsbNk6S2zy/VNeFvdF5YWvtZ/Zt11iOLdaTAqj43Q+So6IbuWqX8FP
cLZonTtMU5QFLJIxi5Is9lWn1XXRxvqIqc+j3UnL/HEmv/GIn8HZVWlSP8s5nj4sMlr2nkxSCADa
Vcwsw+ccj882Wuy2FuEURxoAznEQYfoR1B0skZgVw2dmUDYCFkStm5UzDuILggbSEudZO9Nr4U6F
PBRJn8stR/HKYSJJDtmehz5IH4kZDZDWkE7VHJO4ELW1inRVW6dRpk6yRc8aVkuKHEa/UjL4oUR2
S5q4CvkjBOwevUCQsCCs1Ng35S4rlwzMsoNpep/ZDhkoAB4SdtVpO2UFJLVNC3t7rg5RXKiGY1Hk
DcM50NhXRkEhykm+m107BwT5zSGhOt38BFD8mtb0WTSZE4BqBsPeVNYH5KrdqjBT/6gWHHqslaar
OOFs88OEpLMEuQJ+12HvKtfZWRFtbIfVDpdmRkBX5F8EvZleMu9Y4VHzfo3q+ir3HHtd9WOxl4Md
7VA5uAeT8NcrfNvlRtOUJDLSJwiU1V04a1f01THU2l84YIU8KXPWL3MRe89RH3qMvO1kK4jhe4kr
nxA1WqQlLUK6stjs6fIWc0lgWeAffKRAZ11sFd1u0G2t+X4SwJudZLfHr5ZBqeKRgUFjW8XWi00c
WFKZYuWE2S2I4Zc5CsUdg4HzQojjMAFP3zljPHzMaJ/3ouZYboY5glqp1baXbrjOm7YhajiZ5Jr9
U1/1Dq/uavbBLmk6VTuUAxb9eHtK6OHT8nkCpO6gjTFo444cb3/FJ/e1Kekx53XrnmvMXejdODhz
SoloGMryokWY99Zr/6oFmbhJuwRjt5gCkNjjiGAi1jmiCHkTl2QYBYze6xbqV59cVllzqLUbnOD3
4wK3zbS6Cvw+urCZDiByCoZ1nQW1wFSoibxFvAdzF4ugwRZ9b3jhJdMONkWK6ZvK46k0aQLeWnZ6
4VbJjjDHs4RxXi0snnkRq18rNA00n71XR9OnhoqvV3GQRrcQit0DXYD4JvfSchv0tty7o6R7G/NH
B8hGJhlkb3pOj03QvyodLfsFHUrLtQY0XGzS0U2hzfGd9bZ46mtv4G2sFv7BdGUbjbPBX0ZagUGH
gES6jC4SQvnh0OnauQPFa4uVGRakQgwI6cikGzaEuUokA9PXAb8s7mvGX7x35w5klAMpTiDrAD3j
fg4uXdC215HmO1wBRvQ46HT1sY8LJAEjsya4LTXJqO0MjJZo3bIlUAvvd70RArrLaFTDlpgWXmKC
I4w7Ajiqu77PbhfbMBWs3e98ZpsrbEpiY2g5H6PcqVcChPlRdd6TSi3CRidfr41hKC4KQ1IEhlj4
pd28RXVLzdpFl95yU2sBtJwCLt2YZBluEk5zujCea1eCJQw7jm9p+UhAAEosn5CgVAyEJiHYRN5N
dgH8Ex9BUcOck1iGi6jV7gYWxLvyHIY0OC3uFZI5UnH7C5e8xCWFYz5aUbjjA9KOdkEt0Cq7VKR/
1LRkt+44GC+EBRorzaJ1Nvaoe0RHOjScgji+7212sVM29Hg7p4ZjUoS0JnRPBd3+8KWukalva+Rp
4gSnJV31vbDZd4kKCYchGvfGiGtxgDBFWBOnXQzm7hl4R5k8MPiIUzKuKIQPJHWV7YaKMK7eQoS1
J9nORXv/vxqNdjp++S/MQcga/h6/cv+q5lf1SaWx/MhvKg3b/AVjirXgPkEEftNU/K7SCH6xJOKM
AHPMgnMPcD7+rtIwfwGSiCkSW5HveYgnFmnFv2Ua4heP8QWWClsivOeX/BOZxiKV/h+Nhi8EtjHJ
AkIhGFAFf9aF90kmo9bIyf4FjFhsg6AqdxRuY/QT08z3LoblOp5AwOAEnokF0vE+qdzhts7+6HSo
rZnac9hUNJTHpH6057l8yir/X8kC/yFg97frWdxwBC0u9svgkxI9k2hlq5ImRzxJb4uFnH0cj/0/
glr+dhWsVTgzFmBeID65V+OGJZ/wGmKvUKTeOE2FO5BZXHyV+ejRVn6DzvsPT9dPLVVccTGGLVGI
PDA20+RPV8xY8fyqxlLD+AW2SJ4kI4io1E5WCRFqh/+/i326iZU5cfax+L4q4U8jy21pPWQRc33s
jlH1m7/wP//GvuFpTfw7JrRinpXvRf1xC2a3Q/vOKbUyblIUnptocOqfXOV7r9C3+yetBSINDg8F
1GcguCgmt5UxmiT6DumJcQ6RLJlHrQFofv3ju/enV4sPhH8GuqUHgRRr2vcfSKCv71BbcIpstThy
GqK5EzjDT16sv7qKjRONBcNilfksssoLsiih/yCyotu+pwDJ1wLl8E88VtbyVX+3TvBhYKhD08DR
uLCkvv8w0kDrbTLOWGVR7OtN3ZDn4nMTNbMLHAsdQ+657TF59U71SpJ0Op1nnaro31eaFJwC/0J9
L0fe9rVqAjpDIBBCHBWUUhcTkZr9SrRhB9wBx3q0bseW5jsW9JFY2qqkh8DOVRqrehDRx9AktHUA
spSEItNOeXVzj+burKxkRqVbNLdBalbVMWGSAj2jKzmH2w6Nvh9/vcsn/nxHFqw2XzA+x8BdHEt/
MKGwGkRNDH9oFUwZ1RLjVbLovDK/KTmQ3Lo9YYQ54xjqTtOhYW4kwT8ydn97lMlixQJIpgc6u89/
QEs3zRdYX8AcGD4VCA4G00LA8eOP+RcvjAW5zhTYUi08q58WnGie0ezQbFl1VTetZS+dk9UiekWy
6r7/+FJ/2iMWz5CDKZaPBSjYXp7BP9zR1AVIAtWALI+sVl+8pVm6QnxE8AKz4+ROOaF0/pFh6ds9
5FjFDo2zTliW8+lLNPSYlAl52SuA7HxEe+x3SeJPP9kmPr+jEjECzj14rQuBFl/U9x8sQWCfWCJc
3lFDZBvC2Bo8C97Q+z/ZHf58IRzgi8aIDQnXGjj87+5gnWGMIpyJ8b5w4zMxO3BZ7Ga8+/H39FdX
+e3Q4GP8hzPz/VVAYEMfNGgY+8FoIZbS6caizPrJg/cXV5G+uVgeuYrFE/j9VYpB2C15kcUKtGFx
KsHFkEKbGz9xOy63/o9vMQNwa9luHPSrnMY+m3nTIOmqKMFFRmKqvkkE4WBGJ0HcFl9khwBexXL7
47uHWO7zNdkXfJMD17fLuhzgvvuWFPmjzoCDYDUUhIVhYVFomuhcGN3WBx+ijn4XuE828q4Qy2VV
YFj5JrjHrFjtYTki6QI1KfNDzPbVbXs8Uf5mkZfC+qmrrtgmOO/8bTOkLSafrpjemgC9HJFSsgYB
VNbZx0yio73p3baW5OLZdbpzaWCOq8Bqkci5JqKwM6LdY4wQmjkzMtXZBx6Soi6Aoab0Ws2e3SIy
sIY7JxjtF6Ln4Pl0UyxR90ZLgPEImutQS+ValIM1Jh9lEGwM4pkyfxJ6QAw4SHdaapkSSZf20I0E
gpn2amTTNNdMbCugpWEeP+c+bqStCDQJz0ADdUmpKepu2/goS/B4iGV6i5YEkkttiexsxh0drHPF
PvaS4xYE39n7cFBRgTlI+uY43sHgqc0Lf7YJ/kGyVj0EJv3/VdrSo2GAWKLXL9e1UIACNwgwuvnM
ZBxDq8WBAPgk48VHMYYja643q0SvAZo6eh9j1UA5lo8D/paiQSLAwDdZu+BqQ+heg/Kbjex8Bj50
580UC2ZPgzFitAt+SivrHV0fxmPD7903PGvx8AgPKXz1mC3TLjZ4tVcWrpPbIHeNL2MmYNx0RVHd
E9VsG28aruy9zZGE1OSmYkpRumK4i3ynj4hUH8CroD0pZkY8QWU8VL4aHcBBiXhu3SZ+gW8L5kkH
Uv/KJDQJaWm2XhMRAzmAPLRJoozXlfIaJLOyGGhp0bbzdy5ZhXG8llVHFnbGtBfPUmf0L63qTf3i
ZUVrb2GChExJc8qDfTdra9oZbm7T3m56y9gZTYRYt2hmQFoGvjC5t2PmWqvANLwXAwMgs1gXHx5A
uYjnPMgs6zY348TFTORW7Rc7gQl5glJsGUd0HfBLK5PcQjiwZpvvMsTc19x3kT4RNARMqM7DvH2Y
yG+BsY+BhLaXNpTYTOFEi40eC4LuXqd3BQBe66gmzY1VQV71x2IKEQGnRR8hJDKHzFpXdB+xqTSJ
9j7cgsRA7hltoXdsoqNx2Zcm4xyZ4IQ68wMyrc6rrovE2oYGp98wgxUpqreaOVYA0yqeDw5vvP4C
i4epNMfF2mUwOo+ot12R6JsJj/+iqSsMAEPgghwcQTHmlkzkLpFznU3/Kq46VFnVVFQPQkY2uhp0
POoUIFBAYh3MBIU7VkIOeN1HnIFRRyXFBVZb2VzEZDcWahvY3hDZ+8YqBtfZNBS1xkiPvMRZBSAt
HzE0lo6tNtzpLDsDd1Okm4hyrwF0NJcvZOXJY5HiFblmySERVvY1oYrgbrUDVstPQ6f+tfGsrm2/
1glD44wZvZM6pUeCeRD52SGuVTJnj0AjBUbcYUyu+j5fgqN1as9ECHuwB6NgO8O1GYZVL+tYtCem
7gxuxnzOX0NuK71rXXfjloFqcB9ECzgwSrpx8cy31ePo90i5BjQ4jFJLK1eEHee9WA22WyMBLmyD
rEHKhIDgCkvAX3KQXa+CuPZmpGIGucqIzB15MNqABleX5273ZZjriRFYX3XNCR4x5iXFKdXcT2Mf
Mc6POKduQTROzloTego3eF6ofnDtTEIBXfIxtmbfpJcg8dmyHWtwhi0yUweEPFM1hfXPxxvEBC64
zu0IexqaOf76lFMLA6QmLe7a0fGHW9ONKGMqYiXGveswZ6PfawP8wcFKgwj1tnlj5Azoz7QaQpi9
po6uUzcvrpKUl4DTdJjc8TtAog2Q8XD0IpXLTiWjXaqKqSlDSJ2ICtdDygjqODcmJlahS/+OOyWL
lWUMxTOzcC9ci9LNv7ZVxUhQDRI/Yz6HAXgFX+EBsUo/fIOTM3XgzRrOEBb8bmOte0O/GbLziFTE
9XpvEavR7cakRy3cCjjKqxAGwIUxhEruW4DFPdWIz7yAGOEg33msKo+t15p6g3VQ3o8YQRWODMKo
VkxYKSUaLBpiO0+z+6rZOgFOmzIB82bI8oUxMKLfecknDqqEBq5EShOsPKNjtfaYeD0aHqfxnWzj
GPGD2w4nXg6nWqWm0hd2iv0Wq4HZmVsyVknsjM0qgvikfStbj3XR8CFbJ3ro0gZvbgFto1qbY2nH
X9GU9/UDf6ZTHusCRCEPkJE6z8xuXI2A2vS6E/GfuDMK4VX5tgPDrdadknH4YvNj3Qb7p6ePAhkj
Qe9QFYdN4HY2Pvi4jZ11WpkyusOQhsrTKrBprb1aAnhzaN+bF2RLo+FPeheuKY7dHoZ3lcnyzM9V
6a1NjS14W8rKYPxKR8XczTFyq+ME4bs/V1lppSefhYf8UokoAUFSMDkvRA1lNvSy3smGYwHCHYF3
AHLvsTNJBdpWGNXC7QBSPLwEO9aqjIYqyevnAVmmjKQCNTb+jRNVun4L49KtP4Y07KBLWJlT4OiP
0VWULMzJAakXPrXhmwQWZ0goDvSvYgaBEeOl2FhEunOD7HqbJyljCCcMDORi0UTgtDvE0EhBDnaA
wG0XQKuR1E5zluaa3cgjOAxLZpdEIZJmV7Ghcnay7vHCdBYwAMW4RuXU/gdl2wFCXqOfSRyUTieP
SFXIl3YM2robBjMDnF+LNTSpqAYXNwl7GEVyyRkGp15/BoWN5T4ZOZRNseHMazTaAzxdeoCXdeKE
KaPORbw+zuxb+y4riS8le7X8mFhmfZxMcfTgwe7hmWSlCE++5dXujncfLqRh6hJhWtMEYDlcifqF
RlG1JlghtDcE0KQPMfMBC1VA4wDJzLMi2eoJ5cSqzCvjsShm3hE/z0HkpU7+DVYazUTPM6vc23Vb
nVuRQV5pgCbc2pbDuGQqAiR47JreuGqqync3MqjdD58vzUS3jGt/i585NLd9KENQLQiJ2vEDCKDz
KzIyt78f45H0aDPk/Lk2Yn+aVn3k1Aj4Ofo9WVii3xPH1Oo8QzCD3t9U+LhdyyKg3hpUJzFtGNm+
dAdG5WQNKOQMjvAxW+axM6wJmAse0jqPsTwFMWaMZkzM55RE92CNjA++VzDWstgZzBzoOMD6vSPA
0qqPERjrjgkv6ZLIuDyKejDrVrRqmP04K8Zegb8qjY433YFxeZ9DQ3yzvXBI91UUznSYWFHNdYln
myhLB5vally6EbOooq+zc6O+8S4dhArbUWQow5jUkSOtclmdEd8Vk03IyP3ebUsdgRjK1Gvfeor7
047Bt40Yw1EmK5LsmtGmWVfXdTauqAlUwhGhQllV1Z5E55YjYRNMY9EsdKV+rodsnFduPhc0Dwkh
WjIkaqiZwp2dhAojZiui/M9on3p+c9NZPOQb2XcTOk8VkymbNyLAYsIzKVeO29iPmoyHYM1pLT/1
1Db+zmk0w//W7ke1dstkuvlxKfUti+u76o3CkB6bMGGfmZgZP9WIpsPhVMyLL4wBMKYbXo4YvEUY
TueETvnhgcjRINyi27TnjZcMVbLqiOm4nkFNc5YnCDDbTQRkTptY5bOz98eCdFLb1W15neOfVLd2
3yDyiqnY4P4vUenHCBjtr21pqB61NqvhDaU2SsBiUsCMLbiJv7qmH3v3Yvaso9MqpFc+qcCPtkzH
x3Qm9BSVXYIuO814LvYGimDoh4btws2ugTT++uN79LmpQttO+tAO2axoqwB8/77YjCtyJSJFYImP
AejBcOeQxGxI1SunSM2H3J66+x9f8HPD6NsFAQ16nm8yVcNF+l1120+pZ2YTpmX4K/n7bNQY2mn/
kTY9tz8jOf7FtUDmgOfxbI8L2p+aU5lr4fuxISw7NUGVVaX8XT7P0XF2M/WTsv3PRTsARfIxIUcK
2q3yUw8nUGHSOEWEzcPXz0GSTReTn9Q/uXd/vohLFuq3WdEy+fGWf/9jB6wKisrtRw4mcZd+FKmM
r+tCD8cff0N/dRVPYvlc3hnX+9y/KXy8XhZFDlPpvD+IJEsWWWWx//FVPjHKaETJ5ffTUkEuIIkU
+vQgOK6ZBU6DAHn5kkpyZDxz5IgoMLLgw3OMtd+ZTXXdaHoJD2TmSPMupZSbt5TsBN3IabLlOTtT
5R6nTkzeMRbAuNahV4zB5sd/61/dEV/AIGVGD7xo8VL/8b5bgTZsimnuu9feWlpgTTBK7yfTlL+8
iCRQgT4qnfTPXUBBCrLEE003s6EM4Vyra38zofT4GQ/yT2+FRT+ap5RBG0O34HN/KVvYu3Uboa92
23YHZ5+o+wSV6Xq2h+pnGUp/vhgDTtI36dX5PLyfB1Lx3NG4cmaE9NZcb+ccxkne+Y+1LM2ffEl/
atWxftkenboF+2nS8P7+S5J27aH5gWbDw9utAKhji4uL9CohR+ACYkSwarvA/Kev/bJoSvLD6Ewz
wvnMlotgNcjGZ3iQkP6+wUBS7qTN0/zt+ftfxAGIA/bkvx+f04R8bROVfBcfvfzIvyAH8hdexoBh
ALMnSHcLHvg3yAGcTI95K6ukb3tkoS8j99/H59L5xRO+JCGaQTOr0PKk/D49l94vbE18owL2iUlw
8j/ia/Kc89D9zwmEzcAkZ53sU/4YXjVm6N8/lCyj2JRHwqAiE/Gb1vf2aPTTWvXKmPa1MxN17Pje
NoiUTac8VWjLVXIa0ip7zlkfX0a4T+9GXC9DVgbJG8/PKnksNW2PznAJHElQqqjWoOSOn3w3oXZI
3oiHs3ZOaiNmXjzWIVCAHq9B69xzLWdfKjQ+U73rUDttoAqfUtk9d3V1vTB/1pMfxxt7lONW9sW9
1ZGFZY21/VgYbrWNzRTWR9RSdm5DA5vB3sr9Nr5PCxl+qRMBcSmxWc3vcELlQGGES6fOznL/rizy
eOvkSLdNw4mmdTGY1WWksEkx5m+vDadgtCunsZB7Pxx6WuucTaNHRsqquxdGA8oGPeCUYHKLRf/F
rmilrIymJ3doCVOHjGfAwiHEIRSMvLQQcbOBmCWQdovqvHVDg88KK6B/6mxrCrYuLYU96gbYWFpH
ptpKuDhg4HUX3cS2M1zEDTB8YJFkYdTaGmi1W8jaofGE0f3MwbYjNEZ1e8S3nK9LtDkXNiXOowx7
CGCBW1wMudhz7RusZ4SdlMQYICa0VoNpNAcK7OicR2c7ZMB+Jp2yGJd1cDTMbqHWN+Gh8kkVH0J8
kMkm6uKDneDEiT2dbYbKs08B1bpm3FqZ6amtM1wT1XL2qO+QpUN+6Of5Bno15B0jeZqdIMYRGKf7
OgkCY42PUapNO9kmXuYprsUTTIKgoNgj3LMG386CufGioJ02hrKtKvttcvOPVrMfhlujCXjHCL58
b+1//21Y9nK9f/9vzX9/y9KOvpYLJuW7/0CLl7TTTfe1Js6+6fL2W872v/7P//Qf/8/Xb7/lftJf
/+v/viMkxXZ/+zXi7P/90sSm/ver2UtSvL2+DV//9CP/RrYsLE/WCrQips+A7vfVjBVroaQyEQoA
7di+yS77+2omnF9cwD6L3oPxu8dp6g+rmfyF8y/6oGXkB8scOOjvH/76t1WK+/a3CgxaAZ9WM0Q6
CHQCwYmNvdwXnyZTdOfQ4fUDSKLSdbrDVHZhq+5IFEESecHwPjX2cZ2k4iING3dXCaukCSbq+1GV
wYrcBcYT9C0QEKXluggTwpqDETZKouHSqlbTgiMd7Xby/CdYGievkeO+0cmwr3yH2XnIsM/3qxS9
dj2fVBz1B1TUK+SszjtuHfAGurmHo+Tvum58NEl2IXvMjI0bP41KWp10j8gMtCf1bpldfuT5F4fa
JUbEjmd1TPnzD+jk+jtt+1G3HehCnmRpuLziKCNVSHgGOvNy5RI6tcpNgd/D1s+2aN86Jz5ZboEN
0oSk2/EO5X4WIkjWxcG3w/7ERa+7VED1Uzde7V9WFpMqK4m7kzdF6JrRZyDCnmOaHh8WRGbmHREa
3BUdVShqJdZOXIhNe1abmXuedMJ5rXoiTjCOE8Fj2ncIKQxEuNmwp4fIOBD561YVKt/FMC4TLxWQ
oJzO29UIyHf1QEcPXCG2SZkku3Hu3wu/HW60nPRVNXF2MosURSdywY2fgboxKedXWRM+8FZMS5c4
1bj7HWDuBBit87i5noNWkyJgjUfaAs2VAHWxGpu+PBmG4667xbQsrDY6pkZLsAVhRfcMHFRJ5KBq
3xFtzLshacTzDO/qRAKF9YIZzthjXy4OMffv6GPM5AtMiAaG/MVKqlulN63N2hmEttxQZ5x3+PZW
KDdnmtNhjfA3JkrLHIbpAH9HE9kEerdG84ipx4FGeT8kRb322xLvZupB7fRj48BYINnQpsIXgqvz
5E8NutLWsfdR3nEPXcn+5pDa9V76Y/nsQ2s7ZD6RMMQTy6MNiug+7b1xh8i6WmUuvF8CZcszUJv1
KQhdcUQORluBT33pk8eJJMumgYj8OiiW1o6x62Jhnw8YuU5uGohmU0TNQNLQ5Ih9WOfl6zQM/X6C
dYu8f0YcL2cEnFblm/3aSlHdDkFtr3OCE8/xJM9HGVcDz7VPi76ZHLoICfpbu0fVb/TWe9wbb6ij
956aMKKkzWA8BrkgmbINxn3YlcFrqZrqwbBj+44HZ+ZJ8bJNQwrGjS1KZzc2jFtir23eo9k2zsw0
6m/rbDbWTp08qcL29o5yaE6ZfrM24xGTx9zH5wNzwTWiewtPziwQFFr1zolMYzvi3GpXptnExSqz
Yu+jgvWzDwJln7x0uokK1M6S6cCNcsZ9v+jjuzjY10V5aDg8XI61e6bboj5HX3Foh0rdebPUeJTj
S4rcuzRQr1gJYJJU+PvcFm4qPBJuWI9lOTAu5jKil2O/zWShrJiW1vu4mnL8dVZ2Jwx0Oyvi5C79
Wjx7oHIfg0CkO0uZ3UHW9qH3itcMh/tOqlJcjnlurVNjfreIKnsb+vxqISaUZbmHllNsiGHd+GFE
DPn8UATNPmyyG6B2r4OMnqfeewixhTaY7nZ+i5WRHLZt4zZb6Nm4zesPiq3oVJrOs8j7d0+GTAjJ
adqCA8H8Ul35eO9fEmDbdFNyD3//GH8NXX0bxN4l2vnqxODxCfTejtkMSqs8ZoSXnMDKHMl9eTb6
AXgTabHbJKkgGOBJx9SgLfJMSh1fx151ZmnP2Cllnhnk7jD1FefkPexpgtEftvTOSKJ0W00Wy4Xn
LTha+w49XbPP04ml0RNzcj9WjvOh7SrfGV50Z9khJml3Ovk59y9mdIP7JriMWtvAt0pb0JuhKU3e
4GxtMboYk4IRg4a/9YsvNszyHYmY5Iq58YVPrCqku+D/cXcuy20rSRp+Fe66O2LoBsD75kRIJEXd
LYuyfY43DIiECZAgQOJCEpyYiNnMQ8x6Vr2Y3Sxn5zeZJ5mvQEFmgbQkC9XHDivCDkuUE4Wsqqys
zPz/dM+Tum+cz6rGdWsMJHxeJre5JLl5Gri1S9KVm+No4w5BSlnOptyrEVKAHccG77M4dwBfHa+r
Zeh4a/ZwHE3OYeS9owfVaV0Do2LTWNNpDq4qPshHe8WZEgUNazAAq0UxwTuC+Xczt3WxZmccA/4y
fo/L7KfYmbwlbxOerm1YRxq28W5lVLq0E7txiQN8pmCOlN40qp/YUYuca1C+njicnpP6lG67CIAx
fiai2H6v4cCWOiZM1o2qVD3RcYdk9tKDmXLTuICxg2oOe/NemzXoijchAg7ZPcUhXhT27UUQU42x
+RSH+rI7mDRdC0pL97ZVZtIqAf+3bdBfF4xJFPV0KNiGzaC1Pob1tnpMHigYbYhld3zetNcyyose
hMLNBonwlT25WDUWUetd3KizwDebiHxZNWqtTug3MLj2aR4Gv9XSAaC6AC58H0PO1p8v+LsTaPDR
03Y1XgJBoEXTCTmNd7FNOqYctwB+iORUDHKImLbm0e0oHLRbtHvhLjPhkmFMIcuhR0t1Myh3pq0q
VRQ1ygaZ7Nr1RHAFw9jUK3uLTRt6DnjRE+r+iequzYVGuycuQxWtqwUBSNlxuICXuQ7N1Po8jEho
d5ZOuFzfzeocg+ckYaaLrjGrR5Bj19eglm/WEwcOkummC5pujpOuz04mXiXuOgPnFHrzY8iazVps
dxfA0uEW6XCytHHc/9Do0EjnKG3cBnT9cT2JozMUc6ORDWws4g7pMwhsaovuypl2BwAWBtVpp+UC
/LVJDNMxbg1BWtXRLzQ3uZ8vk0uiuhFUsdq7+QQksD2v3+i6A1muxskaDcbQui4XvCNBbX8wnX1u
ajTVbfgObZ90b91hCrUpNrlFe9tkte7A02tO6gnX0EG9CfEH96LFmqZTATFxz7gLyAijpUoZq+K7
J7VV+T7x15O3dT8MerNW5XeaQWI5w9a4bdS8MWQFK0qz/Pp7Z5FcwbQTnbYWFeBcDco33TLQ04E2
m3cHLqu0ChcfWbpk0xnUkuUZuNAKyDH4attabZB0ptXx6mpKl6ULvbmankLXMO3BwMKnofdHhS5p
m3ZjRY6cqhyH/NQqGlz6UBxd07fbpQ6hPPlALnFzsVy2ov4SvtKGvVicEAouXybL6DMETCeLBUPR
WJLl2Wp5hhtW/zQJdW7lk2oUHm+CFWBnu3WiB34vBHitR81Otb7+OE0GixN3NR136XAGdiyJLlrl
+u81cM9dbZxM7mYzNnzgawOWgE8JaB2U+YoSlPt4MXDOqcKAVLVOxUybTMPSXMDWElGyjnMDYoWD
bS4QIuDrKaRdOsac3mNgbkjrbGYowBdEgRRblxvdSUogaKzWU9gEvZRaUF/gTZNwT0kHq9X5Jrjw
I0FGWEn0NcyETrJwwaACYoKzsDL1182T1RpGnRNjHP9OAjSJu1QTQXY4o0vf7KqZkiAuKTYdnzUE
N6KW0iTCaxDSdE7bOO5NeZxU9E9hRVufLSi3hxgncCAS+2BPwgkRhAieu2t9rmlwMq6rScOae+MV
XI3wqQzm5y23sYp6wLBWI59efMtyp05f4RYIaZK9HzXB/7jWxxVKXQgWlEnG2ktuzO7YcCkWAFbf
6lRS0EpZ4Fe8FMoCS3dMr0oI0PXTTQp3gY5i47yfCxTMvB6v29MylgyM68J2TgcCNUNDwOq5K5A0
pPYB1YQpwMZLwTZ1gbtxIP8Bg+OmgJxVCs4JBE6HAh/4y7lAdkOQzfFFkkAvQhs3V4eHqNIMTg0y
t0CkZ60Z7wovJQe+75Xt4w2PMKlzmC4AoZJYJe+8qE9Xl/pmPgHft5wNjOtaPVlyJzHKwfKsAj7r
DmKz2n1rMqMBXVLXKbaeb+oTWJohEaLt3SYJARnE1Q2UWXXQEwb94idj+wxWD8EGtJ4DHIxsL/zk
JWUqePx6E0IcIPc6FB+xMzd+X43DMjD4oE64Z+VB59KpQGkImnYVToAJjqlpK99O7QCKB8i7mqHo
dLhofdQbIaa60kgc7URziUL02F1a5BzX4xWZU0omIvcYuk1qducG5CYdbxksyj3P9z2Pwz8a168a
UCVXztc6BM2Q8TuR2zHKECceu9iMYESWYMW5Y5dXDY6kde1yWhlsOPEGLXJnsNeZURPDS+Z/ELxv
Om4yo1+3M1udDoLBrRaRIuxskoazvoLGJzx11v5GHzUrcBb3QARrS2rKdZ3LyvEiiZOLDU1TrssR
x1+PzVVfnfswFgAnbpYnVJ8FzeUHerBSRzKZUERyoy1WkA/Sc5iLcWVCls+N5kAdQdwJTL5e60K7
8TvdB+u3jjadnUHTVmtH4rQJoD7mHktpbLBcT2FjmbS6kwnYurAiLnaGEZ81NxXtprHQpjewKQIR
XrWY12A+gJYq0owFDeMH+g0FltU/Brb9nhsT61OPNcJJtkcHb4Nt14711uz31bI+eas7y1gkQMsu
zlUQLTskPQYwFCZrzaRmsJp0tCYhqnDeiOBWwQv/yF0vgu1/sW6E53NIGuhavkniC0jUaaZphIsT
aEoio11f6AMfdvsgap0vW03P7czpWn4HPZIZTY06/epawcliAL143Kxeb4xl3HWZAG8cX8FpsKJG
c/IuHFfb8AbMJ+ezRryGfQha/7c0OvicLCYh8Sh/2jpJgKa2V5W6TjIPuuLl0qD0i75msVmuVuNX
xKm+GX3aDT799mQ06yeMUxH1BpQAnqsJWEM3tgCyb8etju4TSwrBH/z/2yCWQaD9gWe48YbKbPLK
JH3oyEFv3segla69AdMGqo3S+lpT10RZ9UMEHtgbPNgNjaIOWn6Djfm+ALxI+nyNv8NDQt2+DgKL
UiswUXvwF2r4BivYvT5xl5jXu9WlW18EbbD4dH48Xk+Jd+HpwBB/Rp9WKOYrSXAOV1CVxuDTGem3
23BaG8PnXgmWNJf95Id+QI0b/lnQ6ARuQ0vGtEa0q43h96d7/llL6iFKK6Kke7HPx2Cg+PSGuqLo
zn/dL2VRxcOCXhZMreZjqemI0jjuUwJcEkZRPCJMWzbASepV1lMVqKT4YgW6vjd++NyovCFhb1C/
qm8/ZumyCXY09C0dPP16+1HmfTlPvYGVhpoFuFQ0yJG25feqgI32FT668+qV5hvQABQq1Jta+gXe
8ud6dZJwBd+9RVycxB9p2e0riqD5jgoab8SkkwjMPt4ut59o9gViq9DsG/U34M8MrLzQBF/M8o4G
jNYbCmNYBA9rQOTmf7JFIE6TQirQwVfr9Amq8G47r876r1Yo5gAQud36W1X/RJOvVzFWhV6d2W8a
nH9AsbazL6sAOn/y44J8n/S4+PrpTIBAtRfSAA0LKhp5qgqouvSLLb6zCMr6G9xZSrW0h49bP90B
QM1RQR2UdTwqjEAFeOHjPO8ooVJ909IpQqbtW/qkn2gLGKIhZKEFUDaaWHk4EDTcyN2pJ6GqNSm1
ouHyT/fW1XxFzHcf+m/Aq0KRSHfVgzNu4BPUCQ6CpE+/tk7Giyb+Bb/06ES2bccdpe6jY1H++5h+
f/YXMu9qX8CD15TybsBV//VqkP6qSM5vhW89KPH9b1KuPvXtdj7MfL3d//7wivsPPzis7IenjhWY
wdBO0hdOHgZ6bc7wQ48t19lYUtKfVfd1GHsFBY9r/impbT+MzNKtMzQzWUItNQWSu26pb7pLc+QH
u6LFFio66F5sRtbMdKUxC7NbVPCp743iwAwzSUIXxHSybw/WbbxIzdcoODDHsTRiqseKS74xPXMm
ixUkL09r4tDqfLyy7K9Z+Sry/Z8/jCbdcCBH9cfykd0dQyjk66Cf2XBP/G74Y3Znm2kYSdOQ0vN8
u9znRcumF1iW55reKJtQoULBMvNVU6/b9lfW2hn6mZx0mdcVLPO+yW2/dIMVC6wSwy5dOYvYwk/Y
fRJ1rtm3r99Q78E5WKNSP8ISSNsV9tni0tvoNzDd0tEMfKhsGvHznty2DOZFU9s2A+f+3jIl1cA/
AE+AAJh8c4K38n/cBhaEUb/g/j3yIg7eKDfZgBeemIpdn08yin+OKQUHymQ0W9Qu10RdHp5Y4YnZ
XVcPjtDuj7rCnmV+2J/0lsBtMvfo1zkujtwxlkU6LxSYrSNv7OecoueW77Zs8ykPEd4Myuc9aay6
Al/r2PIcyfgJBMk3zd4LrSrc3XShczJB4mATN9KiYtu2KR3BVb24zFtrHt+7zrDkfy5FtlWCtXws
nciCmajowDvWzB8GxLKHpeefp2AFtrmqBCRbs5GLCagqWCxtf0ZSRDroBYlgUfU8nvOfxTHvPeoo
kyyGL7JKhZ9jzq3SBysYSfc3wQNVVHKHZgd+HEkrHrRJYbndcTKPMjFCDSKMXHSw3QUXNx+755Z6
seNZkk0RVHyFHxA4USCLFRyQhcVGtgMYRhquSKoUlXvHtu/ttV9tPutzPG+0e+a9vAmbCqavZ+eO
ARFaLaqD/YWQknAVFdv+8j+RVRr95WzpO4G06yC3LD7qC8tLpOUALKu41EvnPu8VEFxUIBdG68iW
Dhdd4HGLKpnx5rQg0g1FpV5xkR6bIQGTTJawP+BMs29ff2u8MhMfzp9MUCq3pmAjXxGLWjmyWAX6
RWxOqIJdfMVBOszd/WtKdBtjfZ1YOqRBP2ZaKTJrQnKe/5jSDgWi/Y2wvwQpMlnpmhD5kqLL+NrB
xc/EpFJVHBmpVPkkSnPcRUe7NcNlejiGZiyNuqVgId9++Ufs5VBu0Atnz3n90rjlZiKH3QxNgRvb
t5KhbbluLrQkao+KKrqPt2aXjlKHM5MmVkeapios3PKsselKcnUFO7AvInpm6dLyPWmjGLoC4wlo
FzsnnaZklrJ3eP3a6McjOboGp3VxqXe+fEsjJVpcaP/Lf/mlO3/25R9p1PQm+PLf3tCZy7oWbMlF
F8gd2zDM6VrwUBSW+02C+oIR8PfjvQ0uMptFx0ucYOp4ZunEDCW3yBBktkWFk69z7nNKVpJR+yaN
QUElf9q7g1DOVlwP3wYqFxzv1obu729B/lJ08kAjle5w5iQjShK8uOQX1r8+qZtDwdg/Jw5L8VOz
asCxU6XSl4o/aO0Lx2V330bYedLuuz/qClV8jTZvb725QPsLrsKWH4zl3dhUcI7fxmHekAqkfdHl
d/flf7FMSc7yP2uUDqntCWUqTOhSdk009FeM0N/nbxwqbIBHOUQg+ToK1uJRHEa5bIKu4FCn4gTC
2lm2qFMvVc++e71fduxDPmOmjs6pFdCV219yFGdy06c8u96f3/YM3gzky6iKEA3tHcdkbqXhVhQM
t2N5MzOY7mqhrkDXZwFqkMsHVNxtu2Hk59oRNRR4Ze2NNbRl3Yr67aI29YS+9DklNBQEUk7MwLdK
Z6GQHWajFMuXApfiYw5Mb2hlclKpCnZ0z7mnrIFM965gwSZVVMU9CvM8GPUzSWLAz5chPb+Le1Yw
Mz1ZrAo9UFcja1dFMAIQLpk2yTSAicpU8nqDSddsbI6kBNo6FJd7NtwzDqCcFMiNTFceraD4KbrE
zq0gt8AoPFcglrQfYWFLSlnqhgKzc2nCPyCvBhVX10snsuO8awLPXHFV9F1/aU7zQ1ag40sHux5Z
XhhZcspfV3HdvozX1owkaDDOVCCsj15VYOKvfHeETiS5NQXxnivfM/MheAVbhHxBJA9WxTX+2qI8
Idg75ejpl+nl9abt2g9WpmwrVBzN0JLlDnza2RUf7Q1NteJcfFVXUY55Swg0509B8lV8wGJHU2Yj
rYm0uVZRY9xPrWbgeHL0TMWtoz+niDR7dbGTDV3BTu4vTffeDEaSYEOFilfWSD48DEPBUuuvnGiz
3XXykBWY4/fTABVLziVRnewxr9/M77c1uReONx758rVRRRb7gyhjYt214WHMBpuuDyUZXN/jgLLG
gbygVdxq+laQjwarKErh4mGJ2rErOcmh1+iAmqnn9XOJYSZNdWUOrVH+pgcQUoU/B1ucv5S0Dd1Z
lc6PxQf/5T+E+T90NWuA12yC44O3QDRVrFSff9yPC61VYbEsHlrbHb9YD/+UIOuxaQubkk1d6oAp
sNq0DMrFcFRUKvTMjQlyIHDm0ngFcLnouXjGtT2TkipBRSLzLAxMS8pH0Og4e8rrtzhjXWRS0rGq
OLfO/SCXdVViji7ilelE0mhVpGQuLYK8cqEccO7sMa9X7VvcuUxKqlrRnbHo2noHnYYUuIFFt7jU
vhmPnNJRYObPKEF0UHTIfdiXZedTcKsXlfrgZ4gxl7ozh/LmXJ2GoUDbH60wKh2bnhSSNVQUA/9h
zXIOo4pI77VfYtH9JSzlbz4cc8VV3hMXqlI/vh/RBIxaaWkrVg1NhVmmNuH+0JkNABN7p+L+dnQf
l67iUFqRD9IV6Ohfb7v97u2HbuffSmLxEBAt7a1/GkvQUwJmKaNJ7/Em/XqftTa753f3ISP656T2
Ki0N//clqT2G5bGr96CXBHi/bvbf/CFwt2d+RwJa/yAs535xVtrz5+ubCMzlwyu/EJdyGF6WYuly
5vA75eZz0AfqkL9PIp39fLnwaJvhLTTM7W3iEJoyhQMXkp0mP/cKyEBp7u2s71PEQ6HePgI0ZXzJ
m9Tvk/1W7AT5ZISlrFltGlCZ0eaNDt60dSz2jBvchXH+7lavgxWksQ1/6jBXwKe295T4a1OC8IWr
mzVj5hbioXKR3DS/4kHHBDiBMu2jfg9hIYs/7oq6+bkfUc4lHRkYcWgvmjTpoot8A2qoJxN+L1Xi
lTm2A+s+m3ThNkI8R5d6lkOD1QDJFP1kso8P+KYvfdAj8rj0jchuswoImZ7rLVpLNjSqJp8MsGwf
++NOKeKZvyQg+fMYuA3elnyTqDyxAF64W4+IK96bzkQWrMDbPwpwbHNbpfhw8cHHrjmyQjuTJbaG
itTfVWKKogtJ7FPm8IX6Pbbj/KQpuI/Q1teT6TNFXxXZJ9mxqC8cK3jNe38kz5mKJGU/cEqXXJ4k
u6kiCEz5n1wrpCKDCO3LuHQh/uof3WZKTe/tKsAEZ9R8eVbufNSJ7BWePSTLU6erqMc/N+eyaaDH
YvGxXiTBOKG7TE50RUEKZutdXvg55KdeUaDirRd4QLaCLX1BHHJq76tEwb6+NGWwNOHu4lNINsD0
97ZITYGWyYfDXJBbyypK5smIj5ylHB7S6wrOOgSbSX5Pq8BIX1tzGcBDm6ziU3djBqRy3IPhFRXV
0DfUjewtZBWFZTfQvznzOeEF/MztaZce/096wi88/PokKs05ZkOSLDrMFj1W72zTycfhYK9WINic
0Cg3r2l4uFWIdgDTZXK2PpaKEYO0EW7h3phVWKT3m3vrgDpUlP58cKwIZjVJHypM3Vvip/6ydBbB
VDIv/b3UhRDBj+KHnbn7OJ3+oQom4OGBF7Fnhjbglr+Xsn86hx5Ko2YFd4z+nKi8mxyyN5AWqfB9
rpzRiAR41wzlWHSaM/32Bt7eVp8vPH3QWt92pgQAPLT2+M9txe/uTEGJRRxgL970/e54eqqYTFDg
uP/37/8ZTs3ELPWCBEQ8IziF1GFmZrMm2UPCXbSHVZD3v6O3cFC+FPHr3Tds0Oe2ogLf0re4FEyz
5R7+veOYfsJ9ySm9g7jHlOsBaENpNBSsxo4/Hfko8M6cco10ZLpEGusSE1MweRdm7ASOlC/SNdIL
DcEOW/REuTHLrlMeUh1fDsM4k7e9o6TPUDD3FHWND0hWYIMuzXlk59yarWqePbh+XGDpkYzvJRmQ
nb2+l+HYfYV/WgXGURDfS7dtBW45WQsHztIUqnNsBvcAqnfXh4JbIYxlNDCSOctUOGBitDDPSjZS
RdGSYOyh1gXGVUm0igty20xI4B46MVW4M+3c6hDdyovapI4/o6m6TI+pwnnI5B7m41Jxe4NXNU/X
qiK/DC/xCLbTWM6fqSDQOKX6xclmbGv1FZyL56zj3PzpKmonrsyAhPAeq4oKxjYiBVEoyCgkr09X
UZdxA4Yp8gUXtuSF0HcoU/yBpMtLr5opMe6FE0Vhak2vLbo/ZmK3F1oFx+yWfvcyHsqRFEOJ5aPY
2xmZo3T4d/49uUVp/CoQM3fcFbf6abMu/fCQMTRUoDi3ivrgALGDr1jUigoGxq1V2As1qOC0OhbU
SKFd+uCART9o5CkMyfT5+mX2vv/kExQsZDrfmTlCNUMFpXubFDLRxUwF6ZZQ4fr3Tdkron9F9ozX
q5nAUVTqxoQ08nxXhgq86nZ14sJE9pd/uNYsyUYstFJTgdBLX+DK5AlyJRrN3FTEMLcvsD0FSn89
oSZ2aP1t9yUq5JWfdUB23eYunqiggvhzCp8Ex/cvmVNmyYL/lU8HXYFVIAPz2XenB+JJdeAIMJq3
6NJHL6Im5T7PnnM/bt63lT1Fr3ty0dtPUdAWjIWvLydOVQThjkna5DCuKsAnx4FJs1/JYChYpG1S
CVJQS0W8rO27PgSC0r1YRZi4O+QuIXdOUdGg4YSLz9AW7Ls5KlcVYM4T052KrMcht62hIMDWiynY
kDRNfC1bJQVOc6KtRPqlpaE/WdL1QqdfJN0In0jHt96sFR/xjRXIIcDnjerzEe/3QZwfrKFih3wA
VrehCYg0cRSXPaeGH3cMHCrF/AUPhW1lK0Xq5syXJkeFh3kMcUc+XKjggtMX5tY/eIFSUUnS9sWt
868XFr22vPHfDhkyFbfBtGBF4ANwkYUhPvQcFTQDbd/PfDIp2FB7Nur+vLk4cSZOtoXFvURFlcIJ
UGqB5sn6+qTwVmcY7JdPPdki54Xm+eEshCsg2SvPerLFz/fJTyuIxGSLk/ERByCq43KsQQoOBgKQ
UsZ6v4Y8/lrd/cLXOLWAzT+s0PQdroYdggBu9jNpZYEVyBbF6w/kC9Jo91ytM0lieekq2E/bdkAd
ArH7h9eRH6Bg5NfWqtQ23QOYaRVA8msnR1OtAkb+wfRoyiC7EypiJNcmBQ6SglXsWaHgTxa1VzKn
GZju7FGvX3Y3TjQktnXwcIHwUsEDzDnJNPEKB5oeqEkSu3nybgWLmkMqJHl7uHhMRdfFbbjo1HJJ
yvxL6SgkKBtCFr6NNIsdS1qMAoh27NmSnwIPafFJufOn+KbSSjVUuBJ3lDTKo1VRjnoXw2OSG6yC
lfmR6XW2kfeTOKJSKNNrGodVkSvcczINFSUXbVEbKLI22abdHXeNIGOjAZKlBrGERpGHCmahB+xx
P+07SHtDzw9Kb2NKnfAXD7pxDVFeogH6bBIFA9v1fJubH3jxOYAOK3rx2X0bYZufCuH+OdHdQ/Ct
X/AtD2DHfr23PARV+8necncDZGkMuY+1+I2hi5v92/8DAAD//w==</cx:binary>
              </cx:geoCache>
            </cx:geography>
          </cx:layoutPr>
        </cx:series>
      </cx:plotAreaRegion>
    </cx:plotArea>
    <cx:legend pos="r" align="min" overlay="0"/>
  </cx:chart>
  <cx:spPr>
    <a:solidFill>
      <a:schemeClr val="accent2">
        <a:lumMod val="20000"/>
        <a:lumOff val="80000"/>
      </a:schemeClr>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06">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image" Target="../media/image1.png"/><Relationship Id="rId7" Type="http://schemas.openxmlformats.org/officeDocument/2006/relationships/chart" Target="../charts/chart5.xml"/><Relationship Id="rId2" Type="http://schemas.microsoft.com/office/2017/06/relationships/model3d" Target="../media/model3d1.glb"/><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3</xdr:col>
      <xdr:colOff>209550</xdr:colOff>
      <xdr:row>2</xdr:row>
      <xdr:rowOff>165100</xdr:rowOff>
    </xdr:from>
    <xdr:to>
      <xdr:col>8</xdr:col>
      <xdr:colOff>476250</xdr:colOff>
      <xdr:row>13</xdr:row>
      <xdr:rowOff>101600</xdr:rowOff>
    </xdr:to>
    <xdr:graphicFrame macro="">
      <xdr:nvGraphicFramePr>
        <xdr:cNvPr id="2" name="Chart 1">
          <a:extLst>
            <a:ext uri="{FF2B5EF4-FFF2-40B4-BE49-F238E27FC236}">
              <a16:creationId xmlns:a16="http://schemas.microsoft.com/office/drawing/2014/main" id="{0EAC6482-8FEB-4A33-BAD2-43FDC85E98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400050</xdr:colOff>
      <xdr:row>0</xdr:row>
      <xdr:rowOff>120650</xdr:rowOff>
    </xdr:from>
    <xdr:to>
      <xdr:col>19</xdr:col>
      <xdr:colOff>311150</xdr:colOff>
      <xdr:row>2</xdr:row>
      <xdr:rowOff>76200</xdr:rowOff>
    </xdr:to>
    <xdr:sp macro="" textlink="">
      <xdr:nvSpPr>
        <xdr:cNvPr id="3" name="TextBox 2">
          <a:extLst>
            <a:ext uri="{FF2B5EF4-FFF2-40B4-BE49-F238E27FC236}">
              <a16:creationId xmlns:a16="http://schemas.microsoft.com/office/drawing/2014/main" id="{A28EC04E-AAE9-2E04-03CF-154D5FB014AE}"/>
            </a:ext>
          </a:extLst>
        </xdr:cNvPr>
        <xdr:cNvSpPr txBox="1"/>
      </xdr:nvSpPr>
      <xdr:spPr>
        <a:xfrm>
          <a:off x="1009650" y="120650"/>
          <a:ext cx="10883900" cy="323850"/>
        </a:xfrm>
        <a:prstGeom prst="rect">
          <a:avLst/>
        </a:prstGeom>
        <a:solidFill>
          <a:srgbClr val="00206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a:solidFill>
                <a:schemeClr val="bg1"/>
              </a:solidFill>
            </a:rPr>
            <a:t>Health Dashboard Analysis: Tracking Disease and Disorder Trends in Africa</a:t>
          </a:r>
        </a:p>
      </xdr:txBody>
    </xdr:sp>
    <xdr:clientData/>
  </xdr:twoCellAnchor>
  <xdr:twoCellAnchor>
    <xdr:from>
      <xdr:col>1</xdr:col>
      <xdr:colOff>50800</xdr:colOff>
      <xdr:row>0</xdr:row>
      <xdr:rowOff>88900</xdr:rowOff>
    </xdr:from>
    <xdr:to>
      <xdr:col>1</xdr:col>
      <xdr:colOff>405519</xdr:colOff>
      <xdr:row>3</xdr:row>
      <xdr:rowOff>37271</xdr:rowOff>
    </xdr:to>
    <mc:AlternateContent xmlns:mc="http://schemas.openxmlformats.org/markup-compatibility/2006">
      <mc:Choice xmlns:am3d="http://schemas.microsoft.com/office/drawing/2017/model3d" Requires="am3d">
        <xdr:graphicFrame macro="">
          <xdr:nvGraphicFramePr>
            <xdr:cNvPr id="5" name="3D Model 4" descr="Stylized Human Kidney And Urinary System">
              <a:extLst>
                <a:ext uri="{FF2B5EF4-FFF2-40B4-BE49-F238E27FC236}">
                  <a16:creationId xmlns:a16="http://schemas.microsoft.com/office/drawing/2014/main" id="{0E0414F7-4D48-31E2-4B39-6882F0F9FC5C}"/>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
                <am3d:spPr>
                  <a:xfrm>
                    <a:off x="0" y="0"/>
                    <a:ext cx="354719" cy="500821"/>
                  </a:xfrm>
                  <a:prstGeom prst="rect">
                    <a:avLst/>
                  </a:prstGeom>
                </am3d:spPr>
                <am3d:camera>
                  <am3d:pos x="0" y="0" z="52883990"/>
                  <am3d:up dx="0" dy="36000000" dz="0"/>
                  <am3d:lookAt x="0" y="0" z="0"/>
                  <am3d:perspective fov="2700000"/>
                </am3d:camera>
                <am3d:trans>
                  <am3d:meterPerModelUnit n="1703824" d="1000000"/>
                  <am3d:preTrans dx="0" dy="947674" dz="0"/>
                  <am3d:scale>
                    <am3d:sx n="1000000" d="1000000"/>
                    <am3d:sy n="1000000" d="1000000"/>
                    <am3d:sz n="1000000" d="1000000"/>
                  </am3d:scale>
                  <am3d:rot ax="548175" ay="1065135" az="168441"/>
                  <am3d:postTrans dx="0" dy="0" dz="0"/>
                </am3d:trans>
                <am3d:raster rName="Office3DRenderer" rVer="16.0.8326">
                  <am3d:blip r:embed="rId3"/>
                </am3d:raster>
                <am3d:objViewport viewportSz="547040"/>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5" name="3D Model 4" descr="Stylized Human Kidney And Urinary System">
              <a:extLst>
                <a:ext uri="{FF2B5EF4-FFF2-40B4-BE49-F238E27FC236}">
                  <a16:creationId xmlns:a16="http://schemas.microsoft.com/office/drawing/2014/main" id="{0E0414F7-4D48-31E2-4B39-6882F0F9FC5C}"/>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660400" y="88900"/>
              <a:ext cx="354719" cy="500821"/>
            </a:xfrm>
            <a:prstGeom prst="rect">
              <a:avLst/>
            </a:prstGeom>
          </xdr:spPr>
        </xdr:pic>
      </mc:Fallback>
    </mc:AlternateContent>
    <xdr:clientData/>
  </xdr:twoCellAnchor>
  <xdr:twoCellAnchor>
    <xdr:from>
      <xdr:col>8</xdr:col>
      <xdr:colOff>488950</xdr:colOff>
      <xdr:row>2</xdr:row>
      <xdr:rowOff>171450</xdr:rowOff>
    </xdr:from>
    <xdr:to>
      <xdr:col>13</xdr:col>
      <xdr:colOff>590550</xdr:colOff>
      <xdr:row>6</xdr:row>
      <xdr:rowOff>38100</xdr:rowOff>
    </xdr:to>
    <xdr:sp macro="" textlink="">
      <xdr:nvSpPr>
        <xdr:cNvPr id="9" name="TextBox 8">
          <a:extLst>
            <a:ext uri="{FF2B5EF4-FFF2-40B4-BE49-F238E27FC236}">
              <a16:creationId xmlns:a16="http://schemas.microsoft.com/office/drawing/2014/main" id="{FF9C49EB-A9B9-C33D-DF7A-DC3C71976793}"/>
            </a:ext>
          </a:extLst>
        </xdr:cNvPr>
        <xdr:cNvSpPr txBox="1"/>
      </xdr:nvSpPr>
      <xdr:spPr>
        <a:xfrm>
          <a:off x="5365750" y="539750"/>
          <a:ext cx="3149600" cy="603250"/>
        </a:xfrm>
        <a:prstGeom prst="rect">
          <a:avLst/>
        </a:prstGeom>
        <a:solidFill>
          <a:srgbClr val="FF5050">
            <a:alpha val="72000"/>
          </a:srgb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b="1">
              <a:solidFill>
                <a:schemeClr val="accent2">
                  <a:lumMod val="50000"/>
                </a:schemeClr>
              </a:solidFill>
            </a:rPr>
            <a:t> </a:t>
          </a:r>
          <a:endParaRPr lang="en-US" sz="1100" b="1">
            <a:solidFill>
              <a:schemeClr val="accent2">
                <a:lumMod val="50000"/>
              </a:schemeClr>
            </a:solidFill>
          </a:endParaRPr>
        </a:p>
      </xdr:txBody>
    </xdr:sp>
    <xdr:clientData/>
  </xdr:twoCellAnchor>
  <xdr:twoCellAnchor>
    <xdr:from>
      <xdr:col>10</xdr:col>
      <xdr:colOff>158750</xdr:colOff>
      <xdr:row>4</xdr:row>
      <xdr:rowOff>12700</xdr:rowOff>
    </xdr:from>
    <xdr:to>
      <xdr:col>12</xdr:col>
      <xdr:colOff>495300</xdr:colOff>
      <xdr:row>5</xdr:row>
      <xdr:rowOff>101600</xdr:rowOff>
    </xdr:to>
    <xdr:sp macro="" textlink="">
      <xdr:nvSpPr>
        <xdr:cNvPr id="10" name="TextBox 9">
          <a:extLst>
            <a:ext uri="{FF2B5EF4-FFF2-40B4-BE49-F238E27FC236}">
              <a16:creationId xmlns:a16="http://schemas.microsoft.com/office/drawing/2014/main" id="{DABC6E0F-EC87-9994-1F70-479317B8A37E}"/>
            </a:ext>
          </a:extLst>
        </xdr:cNvPr>
        <xdr:cNvSpPr txBox="1"/>
      </xdr:nvSpPr>
      <xdr:spPr>
        <a:xfrm>
          <a:off x="6254750" y="749300"/>
          <a:ext cx="1555750" cy="273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tx1"/>
              </a:solidFill>
            </a:rPr>
            <a:t>Total Violence</a:t>
          </a:r>
        </a:p>
      </xdr:txBody>
    </xdr:sp>
    <xdr:clientData/>
  </xdr:twoCellAnchor>
  <xdr:twoCellAnchor>
    <xdr:from>
      <xdr:col>14</xdr:col>
      <xdr:colOff>120649</xdr:colOff>
      <xdr:row>2</xdr:row>
      <xdr:rowOff>165099</xdr:rowOff>
    </xdr:from>
    <xdr:to>
      <xdr:col>19</xdr:col>
      <xdr:colOff>279400</xdr:colOff>
      <xdr:row>15</xdr:row>
      <xdr:rowOff>12700</xdr:rowOff>
    </xdr:to>
    <xdr:graphicFrame macro="">
      <xdr:nvGraphicFramePr>
        <xdr:cNvPr id="11" name="Chart 10">
          <a:extLst>
            <a:ext uri="{FF2B5EF4-FFF2-40B4-BE49-F238E27FC236}">
              <a16:creationId xmlns:a16="http://schemas.microsoft.com/office/drawing/2014/main" id="{18739673-9573-4704-81CF-16924B0E5B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495300</xdr:colOff>
      <xdr:row>6</xdr:row>
      <xdr:rowOff>88900</xdr:rowOff>
    </xdr:from>
    <xdr:to>
      <xdr:col>13</xdr:col>
      <xdr:colOff>596900</xdr:colOff>
      <xdr:row>10</xdr:row>
      <xdr:rowOff>0</xdr:rowOff>
    </xdr:to>
    <xdr:sp macro="" textlink="">
      <xdr:nvSpPr>
        <xdr:cNvPr id="12" name="TextBox 11">
          <a:extLst>
            <a:ext uri="{FF2B5EF4-FFF2-40B4-BE49-F238E27FC236}">
              <a16:creationId xmlns:a16="http://schemas.microsoft.com/office/drawing/2014/main" id="{C51020EE-F8A1-EF92-16AC-BC9A6FCFD52E}"/>
            </a:ext>
          </a:extLst>
        </xdr:cNvPr>
        <xdr:cNvSpPr txBox="1"/>
      </xdr:nvSpPr>
      <xdr:spPr>
        <a:xfrm>
          <a:off x="5372100" y="1193800"/>
          <a:ext cx="3149600" cy="647700"/>
        </a:xfrm>
        <a:prstGeom prst="rect">
          <a:avLst/>
        </a:prstGeom>
        <a:solidFill>
          <a:srgbClr val="FF5050">
            <a:alpha val="78000"/>
          </a:srgb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b="1">
              <a:solidFill>
                <a:schemeClr val="bg2">
                  <a:lumMod val="10000"/>
                </a:schemeClr>
              </a:solidFill>
            </a:rPr>
            <a:t> </a:t>
          </a:r>
          <a:endParaRPr lang="en-US" sz="1100" b="1">
            <a:solidFill>
              <a:schemeClr val="bg2">
                <a:lumMod val="10000"/>
              </a:schemeClr>
            </a:solidFill>
          </a:endParaRPr>
        </a:p>
      </xdr:txBody>
    </xdr:sp>
    <xdr:clientData/>
  </xdr:twoCellAnchor>
  <xdr:twoCellAnchor>
    <xdr:from>
      <xdr:col>10</xdr:col>
      <xdr:colOff>215900</xdr:colOff>
      <xdr:row>8</xdr:row>
      <xdr:rowOff>44450</xdr:rowOff>
    </xdr:from>
    <xdr:to>
      <xdr:col>12</xdr:col>
      <xdr:colOff>488950</xdr:colOff>
      <xdr:row>10</xdr:row>
      <xdr:rowOff>0</xdr:rowOff>
    </xdr:to>
    <xdr:sp macro="" textlink="">
      <xdr:nvSpPr>
        <xdr:cNvPr id="13" name="TextBox 12">
          <a:extLst>
            <a:ext uri="{FF2B5EF4-FFF2-40B4-BE49-F238E27FC236}">
              <a16:creationId xmlns:a16="http://schemas.microsoft.com/office/drawing/2014/main" id="{49A181E4-F5B1-689C-9A41-5F89B976D2DD}"/>
            </a:ext>
          </a:extLst>
        </xdr:cNvPr>
        <xdr:cNvSpPr txBox="1"/>
      </xdr:nvSpPr>
      <xdr:spPr>
        <a:xfrm>
          <a:off x="6311900" y="1517650"/>
          <a:ext cx="1492250"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tx1"/>
              </a:solidFill>
            </a:rPr>
            <a:t>Total Disorder</a:t>
          </a:r>
        </a:p>
      </xdr:txBody>
    </xdr:sp>
    <xdr:clientData/>
  </xdr:twoCellAnchor>
  <xdr:twoCellAnchor editAs="oneCell">
    <xdr:from>
      <xdr:col>1</xdr:col>
      <xdr:colOff>50800</xdr:colOff>
      <xdr:row>2</xdr:row>
      <xdr:rowOff>165099</xdr:rowOff>
    </xdr:from>
    <xdr:to>
      <xdr:col>3</xdr:col>
      <xdr:colOff>111760</xdr:colOff>
      <xdr:row>14</xdr:row>
      <xdr:rowOff>63501</xdr:rowOff>
    </xdr:to>
    <mc:AlternateContent xmlns:mc="http://schemas.openxmlformats.org/markup-compatibility/2006" xmlns:a14="http://schemas.microsoft.com/office/drawing/2010/main">
      <mc:Choice Requires="a14">
        <xdr:graphicFrame macro="">
          <xdr:nvGraphicFramePr>
            <xdr:cNvPr id="14" name="Entity">
              <a:extLst>
                <a:ext uri="{FF2B5EF4-FFF2-40B4-BE49-F238E27FC236}">
                  <a16:creationId xmlns:a16="http://schemas.microsoft.com/office/drawing/2014/main" id="{283FCCC8-9B16-4E02-AFD7-D752DB6ED295}"/>
                </a:ext>
              </a:extLst>
            </xdr:cNvPr>
            <xdr:cNvGraphicFramePr/>
          </xdr:nvGraphicFramePr>
          <xdr:xfrm>
            <a:off x="0" y="0"/>
            <a:ext cx="0" cy="0"/>
          </xdr:xfrm>
          <a:graphic>
            <a:graphicData uri="http://schemas.microsoft.com/office/drawing/2010/slicer">
              <sle:slicer xmlns:sle="http://schemas.microsoft.com/office/drawing/2010/slicer" name="Entity"/>
            </a:graphicData>
          </a:graphic>
        </xdr:graphicFrame>
      </mc:Choice>
      <mc:Fallback xmlns="">
        <xdr:sp macro="" textlink="">
          <xdr:nvSpPr>
            <xdr:cNvPr id="0" name=""/>
            <xdr:cNvSpPr>
              <a:spLocks noTextEdit="1"/>
            </xdr:cNvSpPr>
          </xdr:nvSpPr>
          <xdr:spPr>
            <a:xfrm>
              <a:off x="660400" y="533399"/>
              <a:ext cx="1280160" cy="210820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50800</xdr:colOff>
      <xdr:row>14</xdr:row>
      <xdr:rowOff>0</xdr:rowOff>
    </xdr:from>
    <xdr:to>
      <xdr:col>3</xdr:col>
      <xdr:colOff>101600</xdr:colOff>
      <xdr:row>25</xdr:row>
      <xdr:rowOff>86614</xdr:rowOff>
    </xdr:to>
    <mc:AlternateContent xmlns:mc="http://schemas.openxmlformats.org/markup-compatibility/2006" xmlns:a14="http://schemas.microsoft.com/office/drawing/2010/main">
      <mc:Choice Requires="a14">
        <xdr:graphicFrame macro="">
          <xdr:nvGraphicFramePr>
            <xdr:cNvPr id="15" name="Year">
              <a:extLst>
                <a:ext uri="{FF2B5EF4-FFF2-40B4-BE49-F238E27FC236}">
                  <a16:creationId xmlns:a16="http://schemas.microsoft.com/office/drawing/2014/main" id="{CE1D54DD-C025-4380-B354-6EC0ED56863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660400" y="2578100"/>
              <a:ext cx="1280160" cy="21122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82550</xdr:colOff>
      <xdr:row>15</xdr:row>
      <xdr:rowOff>0</xdr:rowOff>
    </xdr:from>
    <xdr:to>
      <xdr:col>19</xdr:col>
      <xdr:colOff>342900</xdr:colOff>
      <xdr:row>24</xdr:row>
      <xdr:rowOff>63500</xdr:rowOff>
    </xdr:to>
    <xdr:graphicFrame macro="">
      <xdr:nvGraphicFramePr>
        <xdr:cNvPr id="18" name="Chart 17">
          <a:extLst>
            <a:ext uri="{FF2B5EF4-FFF2-40B4-BE49-F238E27FC236}">
              <a16:creationId xmlns:a16="http://schemas.microsoft.com/office/drawing/2014/main" id="{E46D9449-DD3E-439E-9A6C-144EA3C8BA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501650</xdr:colOff>
      <xdr:row>18</xdr:row>
      <xdr:rowOff>133350</xdr:rowOff>
    </xdr:from>
    <xdr:to>
      <xdr:col>13</xdr:col>
      <xdr:colOff>596900</xdr:colOff>
      <xdr:row>24</xdr:row>
      <xdr:rowOff>76200</xdr:rowOff>
    </xdr:to>
    <xdr:graphicFrame macro="">
      <xdr:nvGraphicFramePr>
        <xdr:cNvPr id="19" name="Chart 18">
          <a:extLst>
            <a:ext uri="{FF2B5EF4-FFF2-40B4-BE49-F238E27FC236}">
              <a16:creationId xmlns:a16="http://schemas.microsoft.com/office/drawing/2014/main" id="{301C42FF-B968-4D94-9A24-9259AE485B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520700</xdr:colOff>
      <xdr:row>18</xdr:row>
      <xdr:rowOff>107950</xdr:rowOff>
    </xdr:from>
    <xdr:to>
      <xdr:col>14</xdr:col>
      <xdr:colOff>0</xdr:colOff>
      <xdr:row>20</xdr:row>
      <xdr:rowOff>63500</xdr:rowOff>
    </xdr:to>
    <xdr:sp macro="" textlink="">
      <xdr:nvSpPr>
        <xdr:cNvPr id="20" name="TextBox 19">
          <a:extLst>
            <a:ext uri="{FF2B5EF4-FFF2-40B4-BE49-F238E27FC236}">
              <a16:creationId xmlns:a16="http://schemas.microsoft.com/office/drawing/2014/main" id="{C8A55FF0-2AF0-E366-53C5-5C5B60D487DE}"/>
            </a:ext>
          </a:extLst>
        </xdr:cNvPr>
        <xdr:cNvSpPr txBox="1"/>
      </xdr:nvSpPr>
      <xdr:spPr>
        <a:xfrm>
          <a:off x="5397500" y="3422650"/>
          <a:ext cx="3136900" cy="323850"/>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200" b="1">
              <a:solidFill>
                <a:schemeClr val="bg1"/>
              </a:solidFill>
              <a:latin typeface="Agency FB" panose="020B0503020202020204" pitchFamily="34" charset="0"/>
            </a:rPr>
            <a:t>Tuberculosis Trend</a:t>
          </a:r>
        </a:p>
      </xdr:txBody>
    </xdr:sp>
    <xdr:clientData/>
  </xdr:twoCellAnchor>
  <xdr:twoCellAnchor>
    <xdr:from>
      <xdr:col>8</xdr:col>
      <xdr:colOff>501650</xdr:colOff>
      <xdr:row>10</xdr:row>
      <xdr:rowOff>57150</xdr:rowOff>
    </xdr:from>
    <xdr:to>
      <xdr:col>14</xdr:col>
      <xdr:colOff>0</xdr:colOff>
      <xdr:row>18</xdr:row>
      <xdr:rowOff>107950</xdr:rowOff>
    </xdr:to>
    <xdr:graphicFrame macro="">
      <xdr:nvGraphicFramePr>
        <xdr:cNvPr id="21" name="Chart 20">
          <a:extLst>
            <a:ext uri="{FF2B5EF4-FFF2-40B4-BE49-F238E27FC236}">
              <a16:creationId xmlns:a16="http://schemas.microsoft.com/office/drawing/2014/main" id="{4C3F0321-5CA8-4FD5-9BE8-8B4094B615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501650</xdr:colOff>
      <xdr:row>10</xdr:row>
      <xdr:rowOff>63500</xdr:rowOff>
    </xdr:from>
    <xdr:to>
      <xdr:col>14</xdr:col>
      <xdr:colOff>6350</xdr:colOff>
      <xdr:row>11</xdr:row>
      <xdr:rowOff>152400</xdr:rowOff>
    </xdr:to>
    <xdr:sp macro="" textlink="">
      <xdr:nvSpPr>
        <xdr:cNvPr id="22" name="TextBox 21">
          <a:extLst>
            <a:ext uri="{FF2B5EF4-FFF2-40B4-BE49-F238E27FC236}">
              <a16:creationId xmlns:a16="http://schemas.microsoft.com/office/drawing/2014/main" id="{CABA02E6-2B13-E41E-3528-0684179D02BF}"/>
            </a:ext>
          </a:extLst>
        </xdr:cNvPr>
        <xdr:cNvSpPr txBox="1"/>
      </xdr:nvSpPr>
      <xdr:spPr>
        <a:xfrm>
          <a:off x="5378450" y="1905000"/>
          <a:ext cx="3162300" cy="273050"/>
        </a:xfrm>
        <a:prstGeom prst="rect">
          <a:avLst/>
        </a:prstGeom>
        <a:solidFill>
          <a:schemeClr val="tx1">
            <a:lumMod val="85000"/>
            <a:lumOff val="1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Sum of Tuberculosis</a:t>
          </a:r>
        </a:p>
      </xdr:txBody>
    </xdr:sp>
    <xdr:clientData/>
  </xdr:twoCellAnchor>
  <xdr:twoCellAnchor>
    <xdr:from>
      <xdr:col>3</xdr:col>
      <xdr:colOff>190499</xdr:colOff>
      <xdr:row>13</xdr:row>
      <xdr:rowOff>107950</xdr:rowOff>
    </xdr:from>
    <xdr:to>
      <xdr:col>8</xdr:col>
      <xdr:colOff>482600</xdr:colOff>
      <xdr:row>24</xdr:row>
      <xdr:rowOff>127000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7037FC65-7BFD-43CB-A8A2-DD0C2295BE7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2019299" y="2501900"/>
              <a:ext cx="3340101" cy="20447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393700</xdr:colOff>
      <xdr:row>2</xdr:row>
      <xdr:rowOff>177800</xdr:rowOff>
    </xdr:from>
    <xdr:to>
      <xdr:col>12</xdr:col>
      <xdr:colOff>273050</xdr:colOff>
      <xdr:row>4</xdr:row>
      <xdr:rowOff>50800</xdr:rowOff>
    </xdr:to>
    <xdr:sp macro="" textlink="">
      <xdr:nvSpPr>
        <xdr:cNvPr id="8" name="TextBox 7">
          <a:extLst>
            <a:ext uri="{FF2B5EF4-FFF2-40B4-BE49-F238E27FC236}">
              <a16:creationId xmlns:a16="http://schemas.microsoft.com/office/drawing/2014/main" id="{5EB1EC8F-C10D-672A-3C45-D3486A18C1CA}"/>
            </a:ext>
          </a:extLst>
        </xdr:cNvPr>
        <xdr:cNvSpPr txBox="1"/>
      </xdr:nvSpPr>
      <xdr:spPr>
        <a:xfrm>
          <a:off x="6489700" y="546100"/>
          <a:ext cx="1098550" cy="241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bg1"/>
              </a:solidFill>
              <a:latin typeface="+mj-lt"/>
            </a:rPr>
            <a:t>204,013,074</a:t>
          </a:r>
        </a:p>
      </xdr:txBody>
    </xdr:sp>
    <xdr:clientData/>
  </xdr:twoCellAnchor>
  <xdr:twoCellAnchor>
    <xdr:from>
      <xdr:col>10</xdr:col>
      <xdr:colOff>412750</xdr:colOff>
      <xdr:row>6</xdr:row>
      <xdr:rowOff>177800</xdr:rowOff>
    </xdr:from>
    <xdr:to>
      <xdr:col>12</xdr:col>
      <xdr:colOff>222250</xdr:colOff>
      <xdr:row>8</xdr:row>
      <xdr:rowOff>101600</xdr:rowOff>
    </xdr:to>
    <xdr:sp macro="" textlink="">
      <xdr:nvSpPr>
        <xdr:cNvPr id="16" name="TextBox 15">
          <a:extLst>
            <a:ext uri="{FF2B5EF4-FFF2-40B4-BE49-F238E27FC236}">
              <a16:creationId xmlns:a16="http://schemas.microsoft.com/office/drawing/2014/main" id="{61F25074-4B10-0CF1-ABE7-69BDDC857248}"/>
            </a:ext>
          </a:extLst>
        </xdr:cNvPr>
        <xdr:cNvSpPr txBox="1"/>
      </xdr:nvSpPr>
      <xdr:spPr>
        <a:xfrm>
          <a:off x="6508750" y="1282700"/>
          <a:ext cx="1028700" cy="292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bg1"/>
              </a:solidFill>
              <a:latin typeface="+mj-lt"/>
            </a:rPr>
            <a:t>390,043,763</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xpert" refreshedDate="45803.875346064815" createdVersion="8" refreshedVersion="8" minRefreshableVersion="3" recordCount="70" xr:uid="{B88104B6-F21F-4B39-8EE7-1964D65489C2}">
  <cacheSource type="worksheet">
    <worksheetSource name="Table1"/>
  </cacheSource>
  <cacheFields count="10">
    <cacheField name="Year" numFmtId="0">
      <sharedItems containsSemiMixedTypes="0" containsString="0" containsNumber="1" containsInteger="1" minValue="1990" maxValue="1996" count="7">
        <n v="1990"/>
        <n v="1991"/>
        <n v="1992"/>
        <n v="1993"/>
        <n v="1994"/>
        <n v="1995"/>
        <n v="1996"/>
      </sharedItems>
    </cacheField>
    <cacheField name="Entity" numFmtId="0">
      <sharedItems count="10">
        <s v="Nigeria"/>
        <s v="Ethiopia"/>
        <s v="Kenya"/>
        <s v="Uganda"/>
        <s v="Ghana"/>
        <s v="South Africa"/>
        <s v="Egypt"/>
        <s v="Libya"/>
        <s v="DR Congo"/>
        <s v="Mozambique"/>
      </sharedItems>
    </cacheField>
    <cacheField name="Code" numFmtId="0">
      <sharedItems count="10">
        <s v="NGA"/>
        <s v="ETH"/>
        <s v="KEN"/>
        <s v="UGA"/>
        <s v="GHA"/>
        <s v="ZAF"/>
        <s v="EGY"/>
        <s v="LBY"/>
        <s v="COD"/>
        <s v="MOZ"/>
      </sharedItems>
    </cacheField>
    <cacheField name="Total_Disease" numFmtId="0">
      <sharedItems containsSemiMixedTypes="0" containsString="0" containsNumber="1" containsInteger="1" minValue="30337891" maxValue="39979602" count="70">
        <n v="37318577"/>
        <n v="38532356"/>
        <n v="35775904"/>
        <n v="33861252"/>
        <n v="39813991"/>
        <n v="34947678"/>
        <n v="35061417"/>
        <n v="33910191"/>
        <n v="39219028"/>
        <n v="35114906"/>
        <n v="34548341"/>
        <n v="31124950"/>
        <n v="32625521"/>
        <n v="37303812"/>
        <n v="30337891"/>
        <n v="30342022"/>
        <n v="38315492"/>
        <n v="38388764"/>
        <n v="32212620"/>
        <n v="35374321"/>
        <n v="34729014"/>
        <n v="32118997"/>
        <n v="36195304"/>
        <n v="32860071"/>
        <n v="36549181"/>
        <n v="32350991"/>
        <n v="39387885"/>
        <n v="38128854"/>
        <n v="35483186"/>
        <n v="39979602"/>
        <n v="33901820"/>
        <n v="33145977"/>
        <n v="30793076"/>
        <n v="39172350"/>
        <n v="37733830"/>
        <n v="31887183"/>
        <n v="37580775"/>
        <n v="34851078"/>
        <n v="31719331"/>
        <n v="37568355"/>
        <n v="36617850"/>
        <n v="31006751"/>
        <n v="34084318"/>
        <n v="31191558"/>
        <n v="33795400"/>
        <n v="37955003"/>
        <n v="37190969"/>
        <n v="32263399"/>
        <n v="34944213"/>
        <n v="31807067"/>
        <n v="36148446"/>
        <n v="36412510"/>
        <n v="35301395"/>
        <n v="31129333"/>
        <n v="38621428"/>
        <n v="35892368"/>
        <n v="37140031"/>
        <n v="36863163"/>
        <n v="34277784"/>
        <n v="39864211"/>
        <n v="30999079"/>
        <n v="35068281"/>
        <n v="35511234"/>
        <n v="36741983"/>
        <n v="35696693"/>
        <n v="34195670"/>
        <n v="34624435"/>
        <n v="33776209"/>
        <n v="39165869"/>
        <n v="32900034"/>
      </sharedItems>
    </cacheField>
    <cacheField name="HIV_AIDS" numFmtId="0">
      <sharedItems containsSemiMixedTypes="0" containsString="0" containsNumber="1" minValue="0.5" maxValue="10"/>
    </cacheField>
    <cacheField name="Tuberculosis" numFmtId="0">
      <sharedItems containsSemiMixedTypes="0" containsString="0" containsNumber="1" minValue="1" maxValue="5"/>
    </cacheField>
    <cacheField name="Violence" numFmtId="0">
      <sharedItems containsSemiMixedTypes="0" containsString="0" containsNumber="1" containsInteger="1" minValue="1195216" maxValue="4888226"/>
    </cacheField>
    <cacheField name="Disorder" numFmtId="0">
      <sharedItems containsSemiMixedTypes="0" containsString="0" containsNumber="1" containsInteger="1" minValue="2109404" maxValue="9881207"/>
    </cacheField>
    <cacheField name="Latitude" numFmtId="0">
      <sharedItems containsSemiMixedTypes="0" containsString="0" containsNumber="1" minValue="-30.5595" maxValue="26.820599999999999"/>
    </cacheField>
    <cacheField name="Longitude" numFmtId="0">
      <sharedItems containsSemiMixedTypes="0" containsString="0" containsNumber="1" minValue="-1.0232000000000001" maxValue="40.489699999999999"/>
    </cacheField>
  </cacheFields>
  <extLst>
    <ext xmlns:x14="http://schemas.microsoft.com/office/spreadsheetml/2009/9/main" uri="{725AE2AE-9491-48be-B2B4-4EB974FC3084}">
      <x14:pivotCacheDefinition pivotCacheId="187560706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
  <r>
    <x v="0"/>
    <x v="0"/>
    <x v="0"/>
    <x v="0"/>
    <n v="1.5"/>
    <n v="4.9000000000000004"/>
    <n v="3157935"/>
    <n v="6284674"/>
    <n v="9.0820000000000007"/>
    <n v="8.6753"/>
  </r>
  <r>
    <x v="0"/>
    <x v="1"/>
    <x v="1"/>
    <x v="1"/>
    <n v="7"/>
    <n v="1"/>
    <n v="1926330"/>
    <n v="5449258"/>
    <n v="9.1449999999999996"/>
    <n v="40.489699999999999"/>
  </r>
  <r>
    <x v="0"/>
    <x v="2"/>
    <x v="2"/>
    <x v="2"/>
    <n v="3.5"/>
    <n v="4.5999999999999996"/>
    <n v="2269746"/>
    <n v="9881207"/>
    <n v="-2.3599999999999999E-2"/>
    <n v="37.906199999999998"/>
  </r>
  <r>
    <x v="0"/>
    <x v="3"/>
    <x v="3"/>
    <x v="3"/>
    <n v="7.9"/>
    <n v="2.2000000000000002"/>
    <n v="3183748"/>
    <n v="2433250"/>
    <n v="1.3733"/>
    <n v="32.290300000000002"/>
  </r>
  <r>
    <x v="0"/>
    <x v="4"/>
    <x v="4"/>
    <x v="4"/>
    <n v="1.3"/>
    <n v="1.1000000000000001"/>
    <n v="1928275"/>
    <n v="4416958"/>
    <n v="7.9465000000000003"/>
    <n v="-1.0232000000000001"/>
  </r>
  <r>
    <x v="0"/>
    <x v="5"/>
    <x v="5"/>
    <x v="5"/>
    <n v="5.4"/>
    <n v="2.6"/>
    <n v="4888226"/>
    <n v="3598559"/>
    <n v="-30.5595"/>
    <n v="22.9375"/>
  </r>
  <r>
    <x v="0"/>
    <x v="6"/>
    <x v="6"/>
    <x v="6"/>
    <n v="3.7"/>
    <n v="2.7"/>
    <n v="1370106"/>
    <n v="5184251"/>
    <n v="26.820599999999999"/>
    <n v="30.802499999999998"/>
  </r>
  <r>
    <x v="0"/>
    <x v="7"/>
    <x v="7"/>
    <x v="7"/>
    <n v="0.8"/>
    <n v="4.4000000000000004"/>
    <n v="4091965"/>
    <n v="9662119"/>
    <n v="26.335100000000001"/>
    <n v="17.228300000000001"/>
  </r>
  <r>
    <x v="0"/>
    <x v="8"/>
    <x v="8"/>
    <x v="8"/>
    <n v="3.7"/>
    <n v="2.1"/>
    <n v="3776203"/>
    <n v="9540357"/>
    <n v="-4.0382999999999996"/>
    <n v="21.758700000000001"/>
  </r>
  <r>
    <x v="0"/>
    <x v="9"/>
    <x v="9"/>
    <x v="9"/>
    <n v="7.4"/>
    <n v="2"/>
    <n v="3637696"/>
    <n v="3203440"/>
    <n v="-18.665700000000001"/>
    <n v="35.529600000000002"/>
  </r>
  <r>
    <x v="1"/>
    <x v="0"/>
    <x v="0"/>
    <x v="10"/>
    <n v="0.8"/>
    <n v="4.5"/>
    <n v="1517170"/>
    <n v="3583187"/>
    <n v="9.0820000000000007"/>
    <n v="8.6753"/>
  </r>
  <r>
    <x v="1"/>
    <x v="1"/>
    <x v="1"/>
    <x v="11"/>
    <n v="6.2"/>
    <n v="3.9"/>
    <n v="3202711"/>
    <n v="8225934"/>
    <n v="9.1449999999999996"/>
    <n v="40.489699999999999"/>
  </r>
  <r>
    <x v="1"/>
    <x v="2"/>
    <x v="2"/>
    <x v="12"/>
    <n v="6.1"/>
    <n v="4.5"/>
    <n v="2344451"/>
    <n v="9831291"/>
    <n v="-2.3599999999999999E-2"/>
    <n v="37.906199999999998"/>
  </r>
  <r>
    <x v="1"/>
    <x v="3"/>
    <x v="3"/>
    <x v="13"/>
    <n v="8.6999999999999993"/>
    <n v="2.7"/>
    <n v="2135812"/>
    <n v="5368816"/>
    <n v="1.3733"/>
    <n v="32.290300000000002"/>
  </r>
  <r>
    <x v="1"/>
    <x v="4"/>
    <x v="4"/>
    <x v="14"/>
    <n v="3.7"/>
    <n v="3.9"/>
    <n v="2929217"/>
    <n v="6884482"/>
    <n v="7.9465000000000003"/>
    <n v="-1.0232000000000001"/>
  </r>
  <r>
    <x v="1"/>
    <x v="5"/>
    <x v="5"/>
    <x v="15"/>
    <n v="2.1"/>
    <n v="2.1"/>
    <n v="3571256"/>
    <n v="3599291"/>
    <n v="-30.5595"/>
    <n v="22.9375"/>
  </r>
  <r>
    <x v="1"/>
    <x v="6"/>
    <x v="6"/>
    <x v="16"/>
    <n v="4.0999999999999996"/>
    <n v="1.5"/>
    <n v="2057369"/>
    <n v="8747279"/>
    <n v="26.820599999999999"/>
    <n v="30.802499999999998"/>
  </r>
  <r>
    <x v="1"/>
    <x v="7"/>
    <x v="7"/>
    <x v="17"/>
    <n v="7.8"/>
    <n v="3.7"/>
    <n v="3795088"/>
    <n v="2695968"/>
    <n v="26.335100000000001"/>
    <n v="17.228300000000001"/>
  </r>
  <r>
    <x v="1"/>
    <x v="8"/>
    <x v="8"/>
    <x v="18"/>
    <n v="8.6999999999999993"/>
    <n v="1.8"/>
    <n v="2368759"/>
    <n v="2109404"/>
    <n v="-4.0382999999999996"/>
    <n v="21.758700000000001"/>
  </r>
  <r>
    <x v="1"/>
    <x v="9"/>
    <x v="9"/>
    <x v="19"/>
    <n v="4.0999999999999996"/>
    <n v="3.9"/>
    <n v="4306725"/>
    <n v="5687293"/>
    <n v="-18.665700000000001"/>
    <n v="35.529600000000002"/>
  </r>
  <r>
    <x v="2"/>
    <x v="0"/>
    <x v="0"/>
    <x v="20"/>
    <n v="1.1000000000000001"/>
    <n v="4.3"/>
    <n v="3521541"/>
    <n v="9550106"/>
    <n v="9.0820000000000007"/>
    <n v="8.6753"/>
  </r>
  <r>
    <x v="2"/>
    <x v="1"/>
    <x v="1"/>
    <x v="21"/>
    <n v="2.8"/>
    <n v="3"/>
    <n v="2461753"/>
    <n v="2831203"/>
    <n v="9.1449999999999996"/>
    <n v="40.489699999999999"/>
  </r>
  <r>
    <x v="2"/>
    <x v="2"/>
    <x v="2"/>
    <x v="22"/>
    <n v="9.9"/>
    <n v="1.6"/>
    <n v="1695545"/>
    <n v="7834574"/>
    <n v="-2.3599999999999999E-2"/>
    <n v="37.906199999999998"/>
  </r>
  <r>
    <x v="2"/>
    <x v="3"/>
    <x v="3"/>
    <x v="23"/>
    <n v="8.9"/>
    <n v="2.9"/>
    <n v="1456967"/>
    <n v="2759117"/>
    <n v="1.3733"/>
    <n v="32.290300000000002"/>
  </r>
  <r>
    <x v="2"/>
    <x v="4"/>
    <x v="4"/>
    <x v="24"/>
    <n v="0.5"/>
    <n v="4.3"/>
    <n v="3374747"/>
    <n v="6060021"/>
    <n v="7.9465000000000003"/>
    <n v="-1.0232000000000001"/>
  </r>
  <r>
    <x v="2"/>
    <x v="5"/>
    <x v="5"/>
    <x v="25"/>
    <n v="5.8"/>
    <n v="1.3"/>
    <n v="2470773"/>
    <n v="9288004"/>
    <n v="-30.5595"/>
    <n v="22.9375"/>
  </r>
  <r>
    <x v="2"/>
    <x v="6"/>
    <x v="6"/>
    <x v="26"/>
    <n v="8.9"/>
    <n v="2"/>
    <n v="3532406"/>
    <n v="5129125"/>
    <n v="26.820599999999999"/>
    <n v="30.802499999999998"/>
  </r>
  <r>
    <x v="2"/>
    <x v="7"/>
    <x v="7"/>
    <x v="27"/>
    <n v="6.1"/>
    <n v="1.8"/>
    <n v="1341828"/>
    <n v="4503906"/>
    <n v="26.335100000000001"/>
    <n v="17.228300000000001"/>
  </r>
  <r>
    <x v="2"/>
    <x v="8"/>
    <x v="8"/>
    <x v="28"/>
    <n v="4.2"/>
    <n v="3.3"/>
    <n v="1322740"/>
    <n v="5847056"/>
    <n v="-4.0382999999999996"/>
    <n v="21.758700000000001"/>
  </r>
  <r>
    <x v="2"/>
    <x v="9"/>
    <x v="9"/>
    <x v="29"/>
    <n v="3.6"/>
    <n v="2.6"/>
    <n v="1493272"/>
    <n v="2851990"/>
    <n v="-18.665700000000001"/>
    <n v="35.529600000000002"/>
  </r>
  <r>
    <x v="3"/>
    <x v="0"/>
    <x v="0"/>
    <x v="30"/>
    <n v="7.7"/>
    <n v="1.9"/>
    <n v="3713473"/>
    <n v="2659519"/>
    <n v="9.0820000000000007"/>
    <n v="8.6753"/>
  </r>
  <r>
    <x v="3"/>
    <x v="1"/>
    <x v="1"/>
    <x v="31"/>
    <n v="10"/>
    <n v="4.9000000000000004"/>
    <n v="4428237"/>
    <n v="5085736"/>
    <n v="9.1449999999999996"/>
    <n v="40.489699999999999"/>
  </r>
  <r>
    <x v="3"/>
    <x v="2"/>
    <x v="2"/>
    <x v="32"/>
    <n v="3.1"/>
    <n v="1.3"/>
    <n v="2667039"/>
    <n v="9622081"/>
    <n v="-2.3599999999999999E-2"/>
    <n v="37.906199999999998"/>
  </r>
  <r>
    <x v="3"/>
    <x v="3"/>
    <x v="3"/>
    <x v="33"/>
    <n v="3.5"/>
    <n v="3.1"/>
    <n v="3296897"/>
    <n v="5182543"/>
    <n v="1.3733"/>
    <n v="32.290300000000002"/>
  </r>
  <r>
    <x v="3"/>
    <x v="4"/>
    <x v="4"/>
    <x v="34"/>
    <n v="0.9"/>
    <n v="1.6"/>
    <n v="1460524"/>
    <n v="5986951"/>
    <n v="7.9465000000000003"/>
    <n v="-1.0232000000000001"/>
  </r>
  <r>
    <x v="3"/>
    <x v="5"/>
    <x v="5"/>
    <x v="35"/>
    <n v="8.4"/>
    <n v="4.7"/>
    <n v="2924202"/>
    <n v="6359180"/>
    <n v="-30.5595"/>
    <n v="22.9375"/>
  </r>
  <r>
    <x v="3"/>
    <x v="6"/>
    <x v="6"/>
    <x v="36"/>
    <n v="7.7"/>
    <n v="4.0999999999999996"/>
    <n v="4703270"/>
    <n v="8072423"/>
    <n v="26.820599999999999"/>
    <n v="30.802499999999998"/>
  </r>
  <r>
    <x v="3"/>
    <x v="7"/>
    <x v="7"/>
    <x v="37"/>
    <n v="1.4"/>
    <n v="4"/>
    <n v="2241935"/>
    <n v="4250302"/>
    <n v="26.335100000000001"/>
    <n v="17.228300000000001"/>
  </r>
  <r>
    <x v="3"/>
    <x v="8"/>
    <x v="8"/>
    <x v="38"/>
    <n v="4.5999999999999996"/>
    <n v="2.5"/>
    <n v="4609569"/>
    <n v="2145564"/>
    <n v="-4.0382999999999996"/>
    <n v="21.758700000000001"/>
  </r>
  <r>
    <x v="3"/>
    <x v="9"/>
    <x v="9"/>
    <x v="39"/>
    <n v="1.5"/>
    <n v="3.2"/>
    <n v="1590179"/>
    <n v="7978109"/>
    <n v="-18.665700000000001"/>
    <n v="35.529600000000002"/>
  </r>
  <r>
    <x v="4"/>
    <x v="0"/>
    <x v="0"/>
    <x v="40"/>
    <n v="7.5"/>
    <n v="1.4"/>
    <n v="2559891"/>
    <n v="4209006"/>
    <n v="9.0820000000000007"/>
    <n v="8.6753"/>
  </r>
  <r>
    <x v="4"/>
    <x v="1"/>
    <x v="1"/>
    <x v="41"/>
    <n v="4.5"/>
    <n v="4"/>
    <n v="1195216"/>
    <n v="2508603"/>
    <n v="9.1449999999999996"/>
    <n v="40.489699999999999"/>
  </r>
  <r>
    <x v="4"/>
    <x v="2"/>
    <x v="2"/>
    <x v="42"/>
    <n v="2.1"/>
    <n v="2.6"/>
    <n v="3620548"/>
    <n v="7977087"/>
    <n v="-2.3599999999999999E-2"/>
    <n v="37.906199999999998"/>
  </r>
  <r>
    <x v="4"/>
    <x v="3"/>
    <x v="3"/>
    <x v="43"/>
    <n v="10"/>
    <n v="2.1"/>
    <n v="2649718"/>
    <n v="3571304"/>
    <n v="1.3733"/>
    <n v="32.290300000000002"/>
  </r>
  <r>
    <x v="4"/>
    <x v="4"/>
    <x v="4"/>
    <x v="44"/>
    <n v="2.8"/>
    <n v="1.9"/>
    <n v="2959999"/>
    <n v="2275603"/>
    <n v="7.9465000000000003"/>
    <n v="-1.0232000000000001"/>
  </r>
  <r>
    <x v="4"/>
    <x v="5"/>
    <x v="5"/>
    <x v="45"/>
    <n v="0.6"/>
    <n v="1.2"/>
    <n v="3865680"/>
    <n v="7964263"/>
    <n v="-30.5595"/>
    <n v="22.9375"/>
  </r>
  <r>
    <x v="4"/>
    <x v="6"/>
    <x v="6"/>
    <x v="46"/>
    <n v="5.0999999999999996"/>
    <n v="3.4"/>
    <n v="3507937"/>
    <n v="6780686"/>
    <n v="26.820599999999999"/>
    <n v="30.802499999999998"/>
  </r>
  <r>
    <x v="4"/>
    <x v="7"/>
    <x v="7"/>
    <x v="47"/>
    <n v="2"/>
    <n v="3.6"/>
    <n v="1821544"/>
    <n v="9775911"/>
    <n v="26.335100000000001"/>
    <n v="17.228300000000001"/>
  </r>
  <r>
    <x v="4"/>
    <x v="8"/>
    <x v="8"/>
    <x v="48"/>
    <n v="6.7"/>
    <n v="1.3"/>
    <n v="2781469"/>
    <n v="5075561"/>
    <n v="-4.0382999999999996"/>
    <n v="21.758700000000001"/>
  </r>
  <r>
    <x v="4"/>
    <x v="9"/>
    <x v="9"/>
    <x v="49"/>
    <n v="6"/>
    <n v="2.9"/>
    <n v="3369148"/>
    <n v="9078194"/>
    <n v="-18.665700000000001"/>
    <n v="35.529600000000002"/>
  </r>
  <r>
    <x v="5"/>
    <x v="0"/>
    <x v="0"/>
    <x v="50"/>
    <n v="9.5"/>
    <n v="2.7"/>
    <n v="3739339"/>
    <n v="9047364"/>
    <n v="9.0820000000000007"/>
    <n v="8.6753"/>
  </r>
  <r>
    <x v="5"/>
    <x v="1"/>
    <x v="1"/>
    <x v="51"/>
    <n v="7.4"/>
    <n v="1.6"/>
    <n v="1521318"/>
    <n v="9282319"/>
    <n v="9.1449999999999996"/>
    <n v="40.489699999999999"/>
  </r>
  <r>
    <x v="5"/>
    <x v="2"/>
    <x v="2"/>
    <x v="52"/>
    <n v="8.1"/>
    <n v="1.5"/>
    <n v="4049107"/>
    <n v="3508445"/>
    <n v="-2.3599999999999999E-2"/>
    <n v="37.906199999999998"/>
  </r>
  <r>
    <x v="5"/>
    <x v="3"/>
    <x v="3"/>
    <x v="53"/>
    <n v="2.8"/>
    <n v="2.6"/>
    <n v="2845868"/>
    <n v="2238001"/>
    <n v="1.3733"/>
    <n v="32.290300000000002"/>
  </r>
  <r>
    <x v="5"/>
    <x v="4"/>
    <x v="4"/>
    <x v="54"/>
    <n v="4.4000000000000004"/>
    <n v="2.5"/>
    <n v="2449499"/>
    <n v="2293636"/>
    <n v="7.9465000000000003"/>
    <n v="-1.0232000000000001"/>
  </r>
  <r>
    <x v="5"/>
    <x v="5"/>
    <x v="5"/>
    <x v="55"/>
    <n v="9.5"/>
    <n v="1.8"/>
    <n v="2134592"/>
    <n v="2151067"/>
    <n v="-30.5595"/>
    <n v="22.9375"/>
  </r>
  <r>
    <x v="5"/>
    <x v="6"/>
    <x v="6"/>
    <x v="56"/>
    <n v="7.1"/>
    <n v="4.0999999999999996"/>
    <n v="2629639"/>
    <n v="7352611"/>
    <n v="26.820599999999999"/>
    <n v="30.802499999999998"/>
  </r>
  <r>
    <x v="5"/>
    <x v="7"/>
    <x v="7"/>
    <x v="57"/>
    <n v="2.7"/>
    <n v="2.6"/>
    <n v="3874716"/>
    <n v="8790691"/>
    <n v="26.335100000000001"/>
    <n v="17.228300000000001"/>
  </r>
  <r>
    <x v="5"/>
    <x v="8"/>
    <x v="8"/>
    <x v="58"/>
    <n v="6.4"/>
    <n v="1.2"/>
    <n v="1439647"/>
    <n v="3228060"/>
    <n v="-4.0382999999999996"/>
    <n v="21.758700000000001"/>
  </r>
  <r>
    <x v="5"/>
    <x v="9"/>
    <x v="9"/>
    <x v="59"/>
    <n v="3.3"/>
    <n v="1.6"/>
    <n v="4142864"/>
    <n v="8147977"/>
    <n v="-18.665700000000001"/>
    <n v="35.529600000000002"/>
  </r>
  <r>
    <x v="6"/>
    <x v="0"/>
    <x v="0"/>
    <x v="60"/>
    <n v="9.1"/>
    <n v="2.5"/>
    <n v="4296775"/>
    <n v="2334322"/>
    <n v="9.0820000000000007"/>
    <n v="8.6753"/>
  </r>
  <r>
    <x v="6"/>
    <x v="1"/>
    <x v="1"/>
    <x v="61"/>
    <n v="2.8"/>
    <n v="4.7"/>
    <n v="3016358"/>
    <n v="5932717"/>
    <n v="9.1449999999999996"/>
    <n v="40.489699999999999"/>
  </r>
  <r>
    <x v="6"/>
    <x v="2"/>
    <x v="2"/>
    <x v="62"/>
    <n v="7.2"/>
    <n v="2.2999999999999998"/>
    <n v="3988171"/>
    <n v="2649998"/>
    <n v="-2.3599999999999999E-2"/>
    <n v="37.906199999999998"/>
  </r>
  <r>
    <x v="6"/>
    <x v="3"/>
    <x v="3"/>
    <x v="63"/>
    <n v="7.2"/>
    <n v="1.2"/>
    <n v="3704716"/>
    <n v="3094942"/>
    <n v="1.3733"/>
    <n v="32.290300000000002"/>
  </r>
  <r>
    <x v="6"/>
    <x v="4"/>
    <x v="4"/>
    <x v="64"/>
    <n v="3.1"/>
    <n v="2.4"/>
    <n v="2396382"/>
    <n v="5153813"/>
    <n v="7.9465000000000003"/>
    <n v="-1.0232000000000001"/>
  </r>
  <r>
    <x v="6"/>
    <x v="5"/>
    <x v="5"/>
    <x v="65"/>
    <n v="8"/>
    <n v="3"/>
    <n v="3288594"/>
    <n v="7010960"/>
    <n v="-30.5595"/>
    <n v="22.9375"/>
  </r>
  <r>
    <x v="6"/>
    <x v="6"/>
    <x v="6"/>
    <x v="66"/>
    <n v="3.7"/>
    <n v="4.0999999999999996"/>
    <n v="4628294"/>
    <n v="6662714"/>
    <n v="26.820599999999999"/>
    <n v="30.802499999999998"/>
  </r>
  <r>
    <x v="6"/>
    <x v="7"/>
    <x v="7"/>
    <x v="67"/>
    <n v="7.5"/>
    <n v="1.2"/>
    <n v="2956587"/>
    <n v="3157428"/>
    <n v="26.335100000000001"/>
    <n v="17.228300000000001"/>
  </r>
  <r>
    <x v="6"/>
    <x v="8"/>
    <x v="8"/>
    <x v="68"/>
    <n v="8.4"/>
    <n v="5"/>
    <n v="4558263"/>
    <n v="4606231"/>
    <n v="-4.0382999999999996"/>
    <n v="21.758700000000001"/>
  </r>
  <r>
    <x v="6"/>
    <x v="9"/>
    <x v="9"/>
    <x v="69"/>
    <n v="5.6"/>
    <n v="1.9"/>
    <n v="1255510"/>
    <n v="3799721"/>
    <n v="-18.665700000000001"/>
    <n v="35.52960000000000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6F844F4-2BEE-4F19-9AFE-024046B919ED}"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6">
  <location ref="J3:K14" firstHeaderRow="1" firstDataRow="1" firstDataCol="1"/>
  <pivotFields count="10">
    <pivotField showAll="0">
      <items count="8">
        <item x="0"/>
        <item x="1"/>
        <item x="2"/>
        <item x="3"/>
        <item x="4"/>
        <item x="5"/>
        <item x="6"/>
        <item t="default"/>
      </items>
    </pivotField>
    <pivotField axis="axisRow"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showAll="0"/>
    <pivotField showAll="0"/>
    <pivotField dataField="1" showAll="0"/>
    <pivotField showAll="0"/>
    <pivotField showAll="0"/>
    <pivotField showAll="0"/>
    <pivotField showAll="0"/>
  </pivotFields>
  <rowFields count="1">
    <field x="1"/>
  </rowFields>
  <rowItems count="11">
    <i>
      <x/>
    </i>
    <i>
      <x v="1"/>
    </i>
    <i>
      <x v="2"/>
    </i>
    <i>
      <x v="3"/>
    </i>
    <i>
      <x v="4"/>
    </i>
    <i>
      <x v="5"/>
    </i>
    <i>
      <x v="6"/>
    </i>
    <i>
      <x v="7"/>
    </i>
    <i>
      <x v="8"/>
    </i>
    <i>
      <x v="9"/>
    </i>
    <i t="grand">
      <x/>
    </i>
  </rowItems>
  <colItems count="1">
    <i/>
  </colItems>
  <dataFields count="1">
    <dataField name="Sum of Tuberculosis" fld="5" baseField="0" baseItem="0"/>
  </dataFields>
  <chartFormats count="2">
    <chartFormat chart="16" format="2"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C7FDCAF-3754-4109-BBDF-9B00E8082C96}"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7:I49" firstHeaderRow="1" firstDataRow="2" firstDataCol="1"/>
  <pivotFields count="10">
    <pivotField axis="axisCol" showAll="0">
      <items count="8">
        <item x="0"/>
        <item x="1"/>
        <item x="2"/>
        <item x="3"/>
        <item x="4"/>
        <item x="5"/>
        <item x="6"/>
        <item t="default"/>
      </items>
    </pivotField>
    <pivotField showAll="0">
      <items count="11">
        <item x="8"/>
        <item x="6"/>
        <item x="1"/>
        <item x="4"/>
        <item x="2"/>
        <item x="7"/>
        <item x="9"/>
        <item x="0"/>
        <item x="5"/>
        <item x="3"/>
        <item t="default"/>
      </items>
    </pivotField>
    <pivotField axis="axisRow" showAll="0">
      <items count="11">
        <item x="8"/>
        <item x="6"/>
        <item x="1"/>
        <item x="4"/>
        <item x="2"/>
        <item x="7"/>
        <item x="9"/>
        <item x="0"/>
        <item x="3"/>
        <item x="5"/>
        <item t="default"/>
      </items>
    </pivotField>
    <pivotField showAll="0"/>
    <pivotField dataField="1"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Fields count="1">
    <field x="0"/>
  </colFields>
  <colItems count="8">
    <i>
      <x/>
    </i>
    <i>
      <x v="1"/>
    </i>
    <i>
      <x v="2"/>
    </i>
    <i>
      <x v="3"/>
    </i>
    <i>
      <x v="4"/>
    </i>
    <i>
      <x v="5"/>
    </i>
    <i>
      <x v="6"/>
    </i>
    <i t="grand">
      <x/>
    </i>
  </colItems>
  <dataFields count="1">
    <dataField name="Sum of HIV_AIDS" fld="4" baseField="2" baseItem="0"/>
  </dataFields>
  <chartFormats count="14">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12" format="14" series="1">
      <pivotArea type="data" outline="0" fieldPosition="0">
        <references count="2">
          <reference field="4294967294" count="1" selected="0">
            <x v="0"/>
          </reference>
          <reference field="0" count="1" selected="0">
            <x v="0"/>
          </reference>
        </references>
      </pivotArea>
    </chartFormat>
    <chartFormat chart="12" format="15" series="1">
      <pivotArea type="data" outline="0" fieldPosition="0">
        <references count="2">
          <reference field="4294967294" count="1" selected="0">
            <x v="0"/>
          </reference>
          <reference field="0" count="1" selected="0">
            <x v="1"/>
          </reference>
        </references>
      </pivotArea>
    </chartFormat>
    <chartFormat chart="12" format="16" series="1">
      <pivotArea type="data" outline="0" fieldPosition="0">
        <references count="2">
          <reference field="4294967294" count="1" selected="0">
            <x v="0"/>
          </reference>
          <reference field="0" count="1" selected="0">
            <x v="2"/>
          </reference>
        </references>
      </pivotArea>
    </chartFormat>
    <chartFormat chart="12" format="17" series="1">
      <pivotArea type="data" outline="0" fieldPosition="0">
        <references count="2">
          <reference field="4294967294" count="1" selected="0">
            <x v="0"/>
          </reference>
          <reference field="0" count="1" selected="0">
            <x v="3"/>
          </reference>
        </references>
      </pivotArea>
    </chartFormat>
    <chartFormat chart="12" format="18" series="1">
      <pivotArea type="data" outline="0" fieldPosition="0">
        <references count="2">
          <reference field="4294967294" count="1" selected="0">
            <x v="0"/>
          </reference>
          <reference field="0" count="1" selected="0">
            <x v="4"/>
          </reference>
        </references>
      </pivotArea>
    </chartFormat>
    <chartFormat chart="12" format="19" series="1">
      <pivotArea type="data" outline="0" fieldPosition="0">
        <references count="2">
          <reference field="4294967294" count="1" selected="0">
            <x v="0"/>
          </reference>
          <reference field="0" count="1" selected="0">
            <x v="5"/>
          </reference>
        </references>
      </pivotArea>
    </chartFormat>
    <chartFormat chart="12"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35AE542-FB2E-4946-89B5-EA4148D07243}"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B19:C30" firstHeaderRow="1" firstDataRow="1" firstDataCol="1" rowPageCount="1" colPageCount="1"/>
  <pivotFields count="10">
    <pivotField axis="axisPage" multipleItemSelectionAllowed="1" showAll="0">
      <items count="8">
        <item x="0"/>
        <item x="1"/>
        <item x="2"/>
        <item x="3"/>
        <item x="4"/>
        <item x="5"/>
        <item x="6"/>
        <item t="default"/>
      </items>
    </pivotField>
    <pivotField axis="axisRow"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dataField="1" showAll="0">
      <items count="71">
        <item x="14"/>
        <item x="15"/>
        <item x="32"/>
        <item x="60"/>
        <item x="41"/>
        <item x="11"/>
        <item x="53"/>
        <item x="43"/>
        <item x="38"/>
        <item x="49"/>
        <item x="35"/>
        <item x="21"/>
        <item x="18"/>
        <item x="47"/>
        <item x="25"/>
        <item x="12"/>
        <item x="23"/>
        <item x="69"/>
        <item x="31"/>
        <item x="67"/>
        <item x="44"/>
        <item x="3"/>
        <item x="30"/>
        <item x="7"/>
        <item x="42"/>
        <item x="65"/>
        <item x="58"/>
        <item x="10"/>
        <item x="66"/>
        <item x="20"/>
        <item x="37"/>
        <item x="48"/>
        <item x="5"/>
        <item x="6"/>
        <item x="61"/>
        <item x="9"/>
        <item x="52"/>
        <item x="19"/>
        <item x="28"/>
        <item x="62"/>
        <item x="64"/>
        <item x="2"/>
        <item x="55"/>
        <item x="50"/>
        <item x="22"/>
        <item x="51"/>
        <item x="24"/>
        <item x="40"/>
        <item x="63"/>
        <item x="57"/>
        <item x="56"/>
        <item x="46"/>
        <item x="13"/>
        <item x="0"/>
        <item x="39"/>
        <item x="36"/>
        <item x="34"/>
        <item x="45"/>
        <item x="27"/>
        <item x="16"/>
        <item x="17"/>
        <item x="1"/>
        <item x="54"/>
        <item x="68"/>
        <item x="33"/>
        <item x="8"/>
        <item x="26"/>
        <item x="4"/>
        <item x="59"/>
        <item x="29"/>
        <item t="default"/>
      </items>
    </pivotField>
    <pivotField showAll="0"/>
    <pivotField showAll="0"/>
    <pivotField showAll="0"/>
    <pivotField showAll="0"/>
    <pivotField showAll="0"/>
    <pivotField showAll="0"/>
  </pivotFields>
  <rowFields count="1">
    <field x="1"/>
  </rowFields>
  <rowItems count="11">
    <i>
      <x/>
    </i>
    <i>
      <x v="1"/>
    </i>
    <i>
      <x v="2"/>
    </i>
    <i>
      <x v="3"/>
    </i>
    <i>
      <x v="4"/>
    </i>
    <i>
      <x v="5"/>
    </i>
    <i>
      <x v="6"/>
    </i>
    <i>
      <x v="7"/>
    </i>
    <i>
      <x v="8"/>
    </i>
    <i>
      <x v="9"/>
    </i>
    <i t="grand">
      <x/>
    </i>
  </rowItems>
  <colItems count="1">
    <i/>
  </colItems>
  <pageFields count="1">
    <pageField fld="0" hier="-1"/>
  </pageFields>
  <dataFields count="1">
    <dataField name="Sum of Total_Disease" fld="3" baseField="0" baseItem="0" numFmtId="164"/>
  </dataFields>
  <formats count="2">
    <format dxfId="5">
      <pivotArea outline="0" collapsedLevelsAreSubtotals="1" fieldPosition="0"/>
    </format>
    <format dxfId="4">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A6D6863-2AF5-487D-BFBD-193A04DAEF63}"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4" firstHeaderRow="0" firstDataRow="1" firstDataCol="0"/>
  <pivotFields count="10">
    <pivotField dataField="1" showAll="0">
      <items count="8">
        <item x="0"/>
        <item x="1"/>
        <item x="2"/>
        <item x="3"/>
        <item x="4"/>
        <item x="5"/>
        <item x="6"/>
        <item t="default"/>
      </items>
    </pivotField>
    <pivotField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showAll="0"/>
    <pivotField showAll="0"/>
    <pivotField showAll="0"/>
    <pivotField showAll="0"/>
    <pivotField dataField="1" showAll="0"/>
    <pivotField showAll="0"/>
    <pivotField showAll="0"/>
  </pivotFields>
  <rowItems count="1">
    <i/>
  </rowItems>
  <colFields count="1">
    <field x="-2"/>
  </colFields>
  <colItems count="2">
    <i>
      <x/>
    </i>
    <i i="1">
      <x v="1"/>
    </i>
  </colItems>
  <dataFields count="2">
    <dataField name="Sum of Year" fld="0" baseField="0" baseItem="0"/>
    <dataField name="Sum of Disorder" fld="7" baseField="0" baseItem="0" numFmtId="164"/>
  </dataFields>
  <formats count="2">
    <format dxfId="7">
      <pivotArea outline="0" collapsedLevelsAreSubtotals="1" fieldPosition="0">
        <references count="1">
          <reference field="4294967294" count="1" selected="0">
            <x v="1"/>
          </reference>
        </references>
      </pivotArea>
    </format>
    <format dxfId="6">
      <pivotArea dataOnly="0" labelOnly="1" outline="0" fieldPosition="0">
        <references count="1">
          <reference field="4294967294" count="1">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02AB67D-018C-493F-80A1-D68529F80EF8}"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4:C15" firstHeaderRow="0" firstDataRow="1" firstDataCol="0"/>
  <pivotFields count="10">
    <pivotField dataField="1" showAll="0">
      <items count="8">
        <item x="0"/>
        <item x="1"/>
        <item x="2"/>
        <item x="3"/>
        <item x="4"/>
        <item x="5"/>
        <item x="6"/>
        <item t="default"/>
      </items>
    </pivotField>
    <pivotField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showAll="0"/>
    <pivotField showAll="0"/>
    <pivotField showAll="0"/>
    <pivotField dataField="1" showAll="0"/>
    <pivotField showAll="0"/>
    <pivotField showAll="0"/>
    <pivotField showAll="0"/>
  </pivotFields>
  <rowItems count="1">
    <i/>
  </rowItems>
  <colFields count="1">
    <field x="-2"/>
  </colFields>
  <colItems count="2">
    <i>
      <x/>
    </i>
    <i i="1">
      <x v="1"/>
    </i>
  </colItems>
  <dataFields count="2">
    <dataField name="Sum of Year" fld="0" baseField="0" baseItem="1"/>
    <dataField name="Sum of Violence" fld="6" baseField="0" baseItem="0" numFmtId="164"/>
  </dataFields>
  <formats count="1">
    <format dxfId="8">
      <pivotArea outline="0" collapsedLevelsAreSubtotals="1" fieldPosition="0">
        <references count="1">
          <reference field="4294967294" count="1" selected="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BA7B0E9-5800-4918-B079-9B94373A771F}"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I20:J28" firstHeaderRow="1" firstDataRow="1" firstDataCol="1"/>
  <pivotFields count="10">
    <pivotField axis="axisRow" showAll="0">
      <items count="8">
        <item x="0"/>
        <item x="1"/>
        <item x="2"/>
        <item x="3"/>
        <item x="4"/>
        <item x="5"/>
        <item x="6"/>
        <item t="default"/>
      </items>
    </pivotField>
    <pivotField showAll="0">
      <items count="11">
        <item x="8"/>
        <item x="6"/>
        <item x="1"/>
        <item x="4"/>
        <item x="2"/>
        <item x="7"/>
        <item x="9"/>
        <item x="0"/>
        <item x="5"/>
        <item x="3"/>
        <item t="default"/>
      </items>
    </pivotField>
    <pivotField showAll="0">
      <items count="11">
        <item x="8"/>
        <item x="6"/>
        <item x="1"/>
        <item x="4"/>
        <item x="2"/>
        <item x="7"/>
        <item x="9"/>
        <item x="0"/>
        <item x="3"/>
        <item x="5"/>
        <item t="default"/>
      </items>
    </pivotField>
    <pivotField dataField="1" showAll="0"/>
    <pivotField showAll="0"/>
    <pivotField showAll="0"/>
    <pivotField showAll="0"/>
    <pivotField showAll="0"/>
    <pivotField showAll="0"/>
    <pivotField showAll="0"/>
  </pivotFields>
  <rowFields count="1">
    <field x="0"/>
  </rowFields>
  <rowItems count="8">
    <i>
      <x/>
    </i>
    <i>
      <x v="1"/>
    </i>
    <i>
      <x v="2"/>
    </i>
    <i>
      <x v="3"/>
    </i>
    <i>
      <x v="4"/>
    </i>
    <i>
      <x v="5"/>
    </i>
    <i>
      <x v="6"/>
    </i>
    <i t="grand">
      <x/>
    </i>
  </rowItems>
  <colItems count="1">
    <i/>
  </colItems>
  <dataFields count="1">
    <dataField name="Sum of Total_Disease" fld="3" baseField="0" baseItem="0"/>
  </dataFields>
  <chartFormats count="16">
    <chartFormat chart="8" format="0" series="1">
      <pivotArea type="data" outline="0" fieldPosition="0">
        <references count="1">
          <reference field="4294967294" count="1" selected="0">
            <x v="0"/>
          </reference>
        </references>
      </pivotArea>
    </chartFormat>
    <chartFormat chart="8" format="1">
      <pivotArea type="data" outline="0" fieldPosition="0">
        <references count="2">
          <reference field="4294967294" count="1" selected="0">
            <x v="0"/>
          </reference>
          <reference field="0" count="1" selected="0">
            <x v="0"/>
          </reference>
        </references>
      </pivotArea>
    </chartFormat>
    <chartFormat chart="8" format="2">
      <pivotArea type="data" outline="0" fieldPosition="0">
        <references count="2">
          <reference field="4294967294" count="1" selected="0">
            <x v="0"/>
          </reference>
          <reference field="0" count="1" selected="0">
            <x v="1"/>
          </reference>
        </references>
      </pivotArea>
    </chartFormat>
    <chartFormat chart="8" format="3">
      <pivotArea type="data" outline="0" fieldPosition="0">
        <references count="2">
          <reference field="4294967294" count="1" selected="0">
            <x v="0"/>
          </reference>
          <reference field="0" count="1" selected="0">
            <x v="2"/>
          </reference>
        </references>
      </pivotArea>
    </chartFormat>
    <chartFormat chart="8" format="4">
      <pivotArea type="data" outline="0" fieldPosition="0">
        <references count="2">
          <reference field="4294967294" count="1" selected="0">
            <x v="0"/>
          </reference>
          <reference field="0" count="1" selected="0">
            <x v="3"/>
          </reference>
        </references>
      </pivotArea>
    </chartFormat>
    <chartFormat chart="8" format="5">
      <pivotArea type="data" outline="0" fieldPosition="0">
        <references count="2">
          <reference field="4294967294" count="1" selected="0">
            <x v="0"/>
          </reference>
          <reference field="0" count="1" selected="0">
            <x v="4"/>
          </reference>
        </references>
      </pivotArea>
    </chartFormat>
    <chartFormat chart="8" format="6">
      <pivotArea type="data" outline="0" fieldPosition="0">
        <references count="2">
          <reference field="4294967294" count="1" selected="0">
            <x v="0"/>
          </reference>
          <reference field="0" count="1" selected="0">
            <x v="5"/>
          </reference>
        </references>
      </pivotArea>
    </chartFormat>
    <chartFormat chart="8" format="7">
      <pivotArea type="data" outline="0" fieldPosition="0">
        <references count="2">
          <reference field="4294967294" count="1" selected="0">
            <x v="0"/>
          </reference>
          <reference field="0" count="1" selected="0">
            <x v="6"/>
          </reference>
        </references>
      </pivotArea>
    </chartFormat>
    <chartFormat chart="12" format="16" series="1">
      <pivotArea type="data" outline="0" fieldPosition="0">
        <references count="1">
          <reference field="4294967294" count="1" selected="0">
            <x v="0"/>
          </reference>
        </references>
      </pivotArea>
    </chartFormat>
    <chartFormat chart="12" format="17">
      <pivotArea type="data" outline="0" fieldPosition="0">
        <references count="2">
          <reference field="4294967294" count="1" selected="0">
            <x v="0"/>
          </reference>
          <reference field="0" count="1" selected="0">
            <x v="0"/>
          </reference>
        </references>
      </pivotArea>
    </chartFormat>
    <chartFormat chart="12" format="18">
      <pivotArea type="data" outline="0" fieldPosition="0">
        <references count="2">
          <reference field="4294967294" count="1" selected="0">
            <x v="0"/>
          </reference>
          <reference field="0" count="1" selected="0">
            <x v="1"/>
          </reference>
        </references>
      </pivotArea>
    </chartFormat>
    <chartFormat chart="12" format="19">
      <pivotArea type="data" outline="0" fieldPosition="0">
        <references count="2">
          <reference field="4294967294" count="1" selected="0">
            <x v="0"/>
          </reference>
          <reference field="0" count="1" selected="0">
            <x v="2"/>
          </reference>
        </references>
      </pivotArea>
    </chartFormat>
    <chartFormat chart="12" format="20">
      <pivotArea type="data" outline="0" fieldPosition="0">
        <references count="2">
          <reference field="4294967294" count="1" selected="0">
            <x v="0"/>
          </reference>
          <reference field="0" count="1" selected="0">
            <x v="3"/>
          </reference>
        </references>
      </pivotArea>
    </chartFormat>
    <chartFormat chart="12" format="21">
      <pivotArea type="data" outline="0" fieldPosition="0">
        <references count="2">
          <reference field="4294967294" count="1" selected="0">
            <x v="0"/>
          </reference>
          <reference field="0" count="1" selected="0">
            <x v="4"/>
          </reference>
        </references>
      </pivotArea>
    </chartFormat>
    <chartFormat chart="12" format="22">
      <pivotArea type="data" outline="0" fieldPosition="0">
        <references count="2">
          <reference field="4294967294" count="1" selected="0">
            <x v="0"/>
          </reference>
          <reference field="0" count="1" selected="0">
            <x v="5"/>
          </reference>
        </references>
      </pivotArea>
    </chartFormat>
    <chartFormat chart="12" format="23">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4A995D81-ECC3-4AAB-B6B4-43F48008EF1C}" sourceName="Year">
  <pivotTables>
    <pivotTable tabId="2" name="PivotTable3"/>
    <pivotTable tabId="2" name="PivotTable1"/>
    <pivotTable tabId="2" name="PivotTable5"/>
    <pivotTable tabId="2" name="PivotTable6"/>
    <pivotTable tabId="2" name="PivotTable7"/>
    <pivotTable tabId="2" name="PivotTable8"/>
  </pivotTables>
  <data>
    <tabular pivotCacheId="1875607068">
      <items count="7">
        <i x="0" s="1"/>
        <i x="1" s="1"/>
        <i x="2" s="1"/>
        <i x="3" s="1"/>
        <i x="4" s="1"/>
        <i x="5"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tity" xr10:uid="{5AD766D7-BD66-4316-B33D-709CC3A36EEE}" sourceName="Entity">
  <pivotTables>
    <pivotTable tabId="2" name="PivotTable3"/>
    <pivotTable tabId="2" name="PivotTable1"/>
    <pivotTable tabId="2" name="PivotTable5"/>
    <pivotTable tabId="2" name="PivotTable6"/>
    <pivotTable tabId="2" name="PivotTable7"/>
    <pivotTable tabId="2" name="PivotTable8"/>
  </pivotTables>
  <data>
    <tabular pivotCacheId="1875607068">
      <items count="10">
        <i x="8" s="1"/>
        <i x="6" s="1"/>
        <i x="1" s="1"/>
        <i x="4" s="1"/>
        <i x="2" s="1"/>
        <i x="7" s="1"/>
        <i x="9" s="1"/>
        <i x="0" s="1"/>
        <i x="5"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EF151A21-469D-444E-BC4D-A8EC5F62DD0B}" cache="Slicer_Year" caption="Year" showCaption="0" style="Slicer Style 1" rowHeight="241300"/>
  <slicer name="Entity" xr10:uid="{DB151F4A-AE3E-4CA9-B773-AC6232813D0F}" cache="Slicer_Entity" caption="Entity" showCaption="0" style="Slicer Style 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7B87974-31E6-4AD2-BFBA-E54E954EE355}" name="Table1" displayName="Table1" ref="A1:J71" totalsRowShown="0" headerRowDxfId="3" headerRowBorderDxfId="2" tableBorderDxfId="1">
  <autoFilter ref="A1:J71" xr:uid="{27B87974-31E6-4AD2-BFBA-E54E954EE355}"/>
  <tableColumns count="10">
    <tableColumn id="1" xr3:uid="{3AE6DE7A-DA9E-4DEF-B873-B279F833A70E}" name="Year"/>
    <tableColumn id="2" xr3:uid="{539AFEB0-2050-4B66-BF70-65191928F256}" name="Entity"/>
    <tableColumn id="3" xr3:uid="{22BEE6F0-A306-4B60-8BC4-D04691D82F81}" name="Code"/>
    <tableColumn id="4" xr3:uid="{C9AE1382-66B6-4F71-A47F-74EE655B5866}" name="Total_Disease" dataDxfId="0" dataCellStyle="Comma"/>
    <tableColumn id="5" xr3:uid="{B4D7EBB0-A97B-4CFC-A811-5F8DC953A021}" name="HIV_AIDS"/>
    <tableColumn id="6" xr3:uid="{D2E4F1DB-3C46-43E6-8EBA-1E35DEF63765}" name="Tuberculosis"/>
    <tableColumn id="7" xr3:uid="{85328066-3CDF-4FD9-A12F-67E7D4371AA8}" name="Violence"/>
    <tableColumn id="8" xr3:uid="{AFCC79C9-4885-430B-A5BF-9EC5C96F2C0B}" name="Disorder"/>
    <tableColumn id="9" xr3:uid="{7A38D16F-E6B4-4D24-A1B4-EB4093075DCE}" name="Latitude"/>
    <tableColumn id="10" xr3:uid="{1FDECD52-D91F-4FD4-82D7-4ACC4C458B97}" name="Longitude"/>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Marquee">
      <a:dk1>
        <a:srgbClr val="000000"/>
      </a:dk1>
      <a:lt1>
        <a:sysClr val="window" lastClr="FFFFFF"/>
      </a:lt1>
      <a:dk2>
        <a:srgbClr val="5E5E5E"/>
      </a:dk2>
      <a:lt2>
        <a:srgbClr val="DDDDDD"/>
      </a:lt2>
      <a:accent1>
        <a:srgbClr val="418AB3"/>
      </a:accent1>
      <a:accent2>
        <a:srgbClr val="A6B727"/>
      </a:accent2>
      <a:accent3>
        <a:srgbClr val="F69200"/>
      </a:accent3>
      <a:accent4>
        <a:srgbClr val="838383"/>
      </a:accent4>
      <a:accent5>
        <a:srgbClr val="FEC306"/>
      </a:accent5>
      <a:accent6>
        <a:srgbClr val="DF5327"/>
      </a:accent6>
      <a:hlink>
        <a:srgbClr val="F59E00"/>
      </a:hlink>
      <a:folHlink>
        <a:srgbClr val="B2B2B2"/>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customProperty" Target="../customProperty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1" Type="http://schemas.openxmlformats.org/officeDocument/2006/relationships/customProperty" Target="../customProperty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customProperty" Target="../customProperty3.bin"/></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customProperty" Target="../customProperty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FD7C6B-8302-461B-A0CB-363EA5E55EEC}">
  <dimension ref="A3:K49"/>
  <sheetViews>
    <sheetView topLeftCell="A7" workbookViewId="0">
      <selection activeCell="C15" sqref="C15"/>
    </sheetView>
  </sheetViews>
  <sheetFormatPr defaultRowHeight="14.5" x14ac:dyDescent="0.35"/>
  <cols>
    <col min="1" max="1" width="15.08984375" bestFit="1" customWidth="1"/>
    <col min="2" max="2" width="12.7265625" customWidth="1"/>
    <col min="3" max="3" width="14.26953125" bestFit="1" customWidth="1"/>
    <col min="4" max="8" width="4.81640625" bestFit="1" customWidth="1"/>
    <col min="9" max="9" width="12.36328125" bestFit="1" customWidth="1"/>
    <col min="10" max="10" width="18.90625" bestFit="1" customWidth="1"/>
    <col min="11" max="11" width="17.7265625" bestFit="1" customWidth="1"/>
  </cols>
  <sheetData>
    <row r="3" spans="1:11" x14ac:dyDescent="0.35">
      <c r="A3" t="s">
        <v>30</v>
      </c>
      <c r="B3" s="7" t="s">
        <v>39</v>
      </c>
      <c r="J3" s="2" t="s">
        <v>31</v>
      </c>
      <c r="K3" t="s">
        <v>37</v>
      </c>
    </row>
    <row r="4" spans="1:11" x14ac:dyDescent="0.35">
      <c r="A4">
        <v>139510</v>
      </c>
      <c r="B4" s="7">
        <v>390043763</v>
      </c>
      <c r="J4" s="3" t="s">
        <v>18</v>
      </c>
      <c r="K4">
        <v>17.2</v>
      </c>
    </row>
    <row r="5" spans="1:11" x14ac:dyDescent="0.35">
      <c r="J5" s="3" t="s">
        <v>16</v>
      </c>
      <c r="K5">
        <v>21.9</v>
      </c>
    </row>
    <row r="6" spans="1:11" x14ac:dyDescent="0.35">
      <c r="J6" s="3" t="s">
        <v>11</v>
      </c>
      <c r="K6">
        <v>23.1</v>
      </c>
    </row>
    <row r="7" spans="1:11" x14ac:dyDescent="0.35">
      <c r="J7" s="3" t="s">
        <v>14</v>
      </c>
      <c r="K7">
        <v>17.7</v>
      </c>
    </row>
    <row r="8" spans="1:11" x14ac:dyDescent="0.35">
      <c r="J8" s="3" t="s">
        <v>12</v>
      </c>
      <c r="K8">
        <v>18.400000000000002</v>
      </c>
    </row>
    <row r="9" spans="1:11" x14ac:dyDescent="0.35">
      <c r="J9" s="3" t="s">
        <v>17</v>
      </c>
      <c r="K9">
        <v>21.300000000000004</v>
      </c>
    </row>
    <row r="10" spans="1:11" x14ac:dyDescent="0.35">
      <c r="J10" s="3" t="s">
        <v>19</v>
      </c>
      <c r="K10">
        <v>18.099999999999998</v>
      </c>
    </row>
    <row r="11" spans="1:11" x14ac:dyDescent="0.35">
      <c r="J11" s="3" t="s">
        <v>10</v>
      </c>
      <c r="K11">
        <v>22.2</v>
      </c>
    </row>
    <row r="12" spans="1:11" x14ac:dyDescent="0.35">
      <c r="J12" s="3" t="s">
        <v>15</v>
      </c>
      <c r="K12">
        <v>16.7</v>
      </c>
    </row>
    <row r="13" spans="1:11" x14ac:dyDescent="0.35">
      <c r="J13" s="3" t="s">
        <v>13</v>
      </c>
      <c r="K13">
        <v>16.8</v>
      </c>
    </row>
    <row r="14" spans="1:11" x14ac:dyDescent="0.35">
      <c r="B14" t="s">
        <v>30</v>
      </c>
      <c r="C14" t="s">
        <v>38</v>
      </c>
      <c r="J14" s="3" t="s">
        <v>32</v>
      </c>
      <c r="K14">
        <v>193.39999999999998</v>
      </c>
    </row>
    <row r="15" spans="1:11" x14ac:dyDescent="0.35">
      <c r="B15">
        <v>139510</v>
      </c>
      <c r="C15" s="7">
        <v>204013074</v>
      </c>
    </row>
    <row r="17" spans="2:10" x14ac:dyDescent="0.35">
      <c r="B17" s="2" t="s">
        <v>0</v>
      </c>
      <c r="C17" t="s">
        <v>35</v>
      </c>
    </row>
    <row r="19" spans="2:10" x14ac:dyDescent="0.35">
      <c r="B19" s="2" t="s">
        <v>31</v>
      </c>
      <c r="C19" s="7" t="s">
        <v>33</v>
      </c>
    </row>
    <row r="20" spans="2:10" x14ac:dyDescent="0.35">
      <c r="B20" s="3" t="s">
        <v>18</v>
      </c>
      <c r="C20" s="7">
        <v>247022031</v>
      </c>
      <c r="I20" s="2" t="s">
        <v>31</v>
      </c>
      <c r="J20" t="s">
        <v>33</v>
      </c>
    </row>
    <row r="21" spans="2:10" x14ac:dyDescent="0.35">
      <c r="B21" s="3" t="s">
        <v>16</v>
      </c>
      <c r="C21" s="7">
        <v>259301004</v>
      </c>
      <c r="I21" s="3">
        <v>1990</v>
      </c>
      <c r="J21">
        <v>363555300</v>
      </c>
    </row>
    <row r="22" spans="2:10" x14ac:dyDescent="0.35">
      <c r="B22" s="3" t="s">
        <v>11</v>
      </c>
      <c r="C22" s="7">
        <v>237409822</v>
      </c>
      <c r="I22" s="3">
        <v>1991</v>
      </c>
      <c r="J22">
        <v>340573734</v>
      </c>
    </row>
    <row r="23" spans="2:10" x14ac:dyDescent="0.35">
      <c r="B23" s="3" t="s">
        <v>14</v>
      </c>
      <c r="C23" s="7">
        <v>252548414</v>
      </c>
      <c r="I23" s="3">
        <v>1992</v>
      </c>
      <c r="J23">
        <v>357783085</v>
      </c>
    </row>
    <row r="24" spans="2:10" x14ac:dyDescent="0.35">
      <c r="B24" s="3" t="s">
        <v>12</v>
      </c>
      <c r="C24" s="7">
        <v>240286752</v>
      </c>
      <c r="I24" s="3">
        <v>1993</v>
      </c>
      <c r="J24">
        <v>348353775</v>
      </c>
    </row>
    <row r="25" spans="2:10" x14ac:dyDescent="0.35">
      <c r="B25" s="3" t="s">
        <v>17</v>
      </c>
      <c r="C25" s="7">
        <v>248181658</v>
      </c>
      <c r="I25" s="3">
        <v>1994</v>
      </c>
      <c r="J25">
        <v>340856528</v>
      </c>
    </row>
    <row r="26" spans="2:10" x14ac:dyDescent="0.35">
      <c r="B26" s="3" t="s">
        <v>19</v>
      </c>
      <c r="C26" s="7">
        <v>252608496</v>
      </c>
      <c r="I26" s="3">
        <v>1995</v>
      </c>
      <c r="J26">
        <v>361650669</v>
      </c>
    </row>
    <row r="27" spans="2:10" x14ac:dyDescent="0.35">
      <c r="B27" s="3" t="s">
        <v>10</v>
      </c>
      <c r="C27" s="7">
        <v>244263127</v>
      </c>
      <c r="I27" s="3">
        <v>1996</v>
      </c>
      <c r="J27">
        <v>348679487</v>
      </c>
    </row>
    <row r="28" spans="2:10" x14ac:dyDescent="0.35">
      <c r="B28" s="3" t="s">
        <v>15</v>
      </c>
      <c r="C28" s="7">
        <v>237570915</v>
      </c>
      <c r="I28" s="3" t="s">
        <v>32</v>
      </c>
      <c r="J28">
        <v>2461452578</v>
      </c>
    </row>
    <row r="29" spans="2:10" x14ac:dyDescent="0.35">
      <c r="B29" s="3" t="s">
        <v>13</v>
      </c>
      <c r="C29" s="7">
        <v>242260359</v>
      </c>
    </row>
    <row r="30" spans="2:10" x14ac:dyDescent="0.35">
      <c r="B30" s="3" t="s">
        <v>32</v>
      </c>
      <c r="C30" s="7">
        <v>2461452578</v>
      </c>
    </row>
    <row r="37" spans="1:9" x14ac:dyDescent="0.35">
      <c r="A37" s="2" t="s">
        <v>36</v>
      </c>
      <c r="B37" s="2" t="s">
        <v>34</v>
      </c>
    </row>
    <row r="38" spans="1:9" x14ac:dyDescent="0.35">
      <c r="A38" s="2" t="s">
        <v>31</v>
      </c>
      <c r="B38">
        <v>1990</v>
      </c>
      <c r="C38">
        <v>1991</v>
      </c>
      <c r="D38">
        <v>1992</v>
      </c>
      <c r="E38">
        <v>1993</v>
      </c>
      <c r="F38">
        <v>1994</v>
      </c>
      <c r="G38">
        <v>1995</v>
      </c>
      <c r="H38">
        <v>1996</v>
      </c>
      <c r="I38" t="s">
        <v>32</v>
      </c>
    </row>
    <row r="39" spans="1:9" x14ac:dyDescent="0.35">
      <c r="A39" s="3" t="s">
        <v>28</v>
      </c>
      <c r="B39">
        <v>3.7</v>
      </c>
      <c r="C39">
        <v>8.6999999999999993</v>
      </c>
      <c r="D39">
        <v>4.2</v>
      </c>
      <c r="E39">
        <v>4.5999999999999996</v>
      </c>
      <c r="F39">
        <v>6.7</v>
      </c>
      <c r="G39">
        <v>6.4</v>
      </c>
      <c r="H39">
        <v>8.4</v>
      </c>
      <c r="I39">
        <v>42.699999999999996</v>
      </c>
    </row>
    <row r="40" spans="1:9" x14ac:dyDescent="0.35">
      <c r="A40" s="3" t="s">
        <v>26</v>
      </c>
      <c r="B40">
        <v>3.7</v>
      </c>
      <c r="C40">
        <v>4.0999999999999996</v>
      </c>
      <c r="D40">
        <v>8.9</v>
      </c>
      <c r="E40">
        <v>7.7</v>
      </c>
      <c r="F40">
        <v>5.0999999999999996</v>
      </c>
      <c r="G40">
        <v>7.1</v>
      </c>
      <c r="H40">
        <v>3.7</v>
      </c>
      <c r="I40">
        <v>40.300000000000004</v>
      </c>
    </row>
    <row r="41" spans="1:9" x14ac:dyDescent="0.35">
      <c r="A41" s="3" t="s">
        <v>21</v>
      </c>
      <c r="B41">
        <v>7</v>
      </c>
      <c r="C41">
        <v>6.2</v>
      </c>
      <c r="D41">
        <v>2.8</v>
      </c>
      <c r="E41">
        <v>10</v>
      </c>
      <c r="F41">
        <v>4.5</v>
      </c>
      <c r="G41">
        <v>7.4</v>
      </c>
      <c r="H41">
        <v>2.8</v>
      </c>
      <c r="I41">
        <v>40.699999999999996</v>
      </c>
    </row>
    <row r="42" spans="1:9" x14ac:dyDescent="0.35">
      <c r="A42" s="3" t="s">
        <v>24</v>
      </c>
      <c r="B42">
        <v>1.3</v>
      </c>
      <c r="C42">
        <v>3.7</v>
      </c>
      <c r="D42">
        <v>0.5</v>
      </c>
      <c r="E42">
        <v>0.9</v>
      </c>
      <c r="F42">
        <v>2.8</v>
      </c>
      <c r="G42">
        <v>4.4000000000000004</v>
      </c>
      <c r="H42">
        <v>3.1</v>
      </c>
      <c r="I42">
        <v>16.7</v>
      </c>
    </row>
    <row r="43" spans="1:9" x14ac:dyDescent="0.35">
      <c r="A43" s="3" t="s">
        <v>22</v>
      </c>
      <c r="B43">
        <v>3.5</v>
      </c>
      <c r="C43">
        <v>6.1</v>
      </c>
      <c r="D43">
        <v>9.9</v>
      </c>
      <c r="E43">
        <v>3.1</v>
      </c>
      <c r="F43">
        <v>2.1</v>
      </c>
      <c r="G43">
        <v>8.1</v>
      </c>
      <c r="H43">
        <v>7.2</v>
      </c>
      <c r="I43">
        <v>40.000000000000007</v>
      </c>
    </row>
    <row r="44" spans="1:9" x14ac:dyDescent="0.35">
      <c r="A44" s="3" t="s">
        <v>27</v>
      </c>
      <c r="B44">
        <v>0.8</v>
      </c>
      <c r="C44">
        <v>7.8</v>
      </c>
      <c r="D44">
        <v>6.1</v>
      </c>
      <c r="E44">
        <v>1.4</v>
      </c>
      <c r="F44">
        <v>2</v>
      </c>
      <c r="G44">
        <v>2.7</v>
      </c>
      <c r="H44">
        <v>7.5</v>
      </c>
      <c r="I44">
        <v>28.299999999999997</v>
      </c>
    </row>
    <row r="45" spans="1:9" x14ac:dyDescent="0.35">
      <c r="A45" s="3" t="s">
        <v>29</v>
      </c>
      <c r="B45">
        <v>7.4</v>
      </c>
      <c r="C45">
        <v>4.0999999999999996</v>
      </c>
      <c r="D45">
        <v>3.6</v>
      </c>
      <c r="E45">
        <v>1.5</v>
      </c>
      <c r="F45">
        <v>6</v>
      </c>
      <c r="G45">
        <v>3.3</v>
      </c>
      <c r="H45">
        <v>5.6</v>
      </c>
      <c r="I45">
        <v>31.5</v>
      </c>
    </row>
    <row r="46" spans="1:9" x14ac:dyDescent="0.35">
      <c r="A46" s="3" t="s">
        <v>20</v>
      </c>
      <c r="B46">
        <v>1.5</v>
      </c>
      <c r="C46">
        <v>0.8</v>
      </c>
      <c r="D46">
        <v>1.1000000000000001</v>
      </c>
      <c r="E46">
        <v>7.7</v>
      </c>
      <c r="F46">
        <v>7.5</v>
      </c>
      <c r="G46">
        <v>9.5</v>
      </c>
      <c r="H46">
        <v>9.1</v>
      </c>
      <c r="I46">
        <v>37.200000000000003</v>
      </c>
    </row>
    <row r="47" spans="1:9" x14ac:dyDescent="0.35">
      <c r="A47" s="3" t="s">
        <v>23</v>
      </c>
      <c r="B47">
        <v>7.9</v>
      </c>
      <c r="C47">
        <v>8.6999999999999993</v>
      </c>
      <c r="D47">
        <v>8.9</v>
      </c>
      <c r="E47">
        <v>3.5</v>
      </c>
      <c r="F47">
        <v>10</v>
      </c>
      <c r="G47">
        <v>2.8</v>
      </c>
      <c r="H47">
        <v>7.2</v>
      </c>
      <c r="I47">
        <v>49</v>
      </c>
    </row>
    <row r="48" spans="1:9" x14ac:dyDescent="0.35">
      <c r="A48" s="3" t="s">
        <v>25</v>
      </c>
      <c r="B48">
        <v>5.4</v>
      </c>
      <c r="C48">
        <v>2.1</v>
      </c>
      <c r="D48">
        <v>5.8</v>
      </c>
      <c r="E48">
        <v>8.4</v>
      </c>
      <c r="F48">
        <v>0.6</v>
      </c>
      <c r="G48">
        <v>9.5</v>
      </c>
      <c r="H48">
        <v>8</v>
      </c>
      <c r="I48">
        <v>39.800000000000004</v>
      </c>
    </row>
    <row r="49" spans="1:9" x14ac:dyDescent="0.35">
      <c r="A49" s="3" t="s">
        <v>32</v>
      </c>
      <c r="B49">
        <v>42.2</v>
      </c>
      <c r="C49">
        <v>52.29999999999999</v>
      </c>
      <c r="D49">
        <v>51.800000000000004</v>
      </c>
      <c r="E49">
        <v>48.8</v>
      </c>
      <c r="F49">
        <v>47.300000000000004</v>
      </c>
      <c r="G49">
        <v>61.199999999999996</v>
      </c>
      <c r="H49">
        <v>62.600000000000009</v>
      </c>
      <c r="I49">
        <v>366.2</v>
      </c>
    </row>
  </sheetData>
  <pageMargins left="0.7" right="0.7" top="0.75" bottom="0.75" header="0.3" footer="0.3"/>
  <customProperties>
    <customPr name="LastActive" r:id="rId7"/>
  </customPropertie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3D94F7-D9E3-48D3-8292-D4DD158B3DE4}">
  <dimension ref="D5:E17"/>
  <sheetViews>
    <sheetView workbookViewId="0">
      <selection activeCell="E15" sqref="E15"/>
    </sheetView>
  </sheetViews>
  <sheetFormatPr defaultRowHeight="14.5" x14ac:dyDescent="0.35"/>
  <cols>
    <col min="4" max="4" width="12.6328125" customWidth="1"/>
    <col min="5" max="5" width="18.81640625" bestFit="1" customWidth="1"/>
  </cols>
  <sheetData>
    <row r="5" spans="4:5" x14ac:dyDescent="0.35">
      <c r="D5" t="s">
        <v>0</v>
      </c>
      <c r="E5" t="s">
        <v>35</v>
      </c>
    </row>
    <row r="7" spans="4:5" x14ac:dyDescent="0.35">
      <c r="D7" t="s">
        <v>40</v>
      </c>
      <c r="E7" t="s">
        <v>33</v>
      </c>
    </row>
    <row r="8" spans="4:5" x14ac:dyDescent="0.35">
      <c r="D8" s="3" t="s">
        <v>18</v>
      </c>
      <c r="E8">
        <v>247022031</v>
      </c>
    </row>
    <row r="9" spans="4:5" x14ac:dyDescent="0.35">
      <c r="D9" s="3" t="s">
        <v>16</v>
      </c>
      <c r="E9">
        <v>259301004</v>
      </c>
    </row>
    <row r="10" spans="4:5" x14ac:dyDescent="0.35">
      <c r="D10" s="3" t="s">
        <v>11</v>
      </c>
      <c r="E10">
        <v>237409822</v>
      </c>
    </row>
    <row r="11" spans="4:5" x14ac:dyDescent="0.35">
      <c r="D11" s="3" t="s">
        <v>14</v>
      </c>
      <c r="E11">
        <v>252548414</v>
      </c>
    </row>
    <row r="12" spans="4:5" x14ac:dyDescent="0.35">
      <c r="D12" s="3" t="s">
        <v>12</v>
      </c>
      <c r="E12">
        <v>240286752</v>
      </c>
    </row>
    <row r="13" spans="4:5" x14ac:dyDescent="0.35">
      <c r="D13" s="3" t="s">
        <v>17</v>
      </c>
      <c r="E13">
        <v>248181658</v>
      </c>
    </row>
    <row r="14" spans="4:5" x14ac:dyDescent="0.35">
      <c r="D14" s="3" t="s">
        <v>19</v>
      </c>
      <c r="E14">
        <v>252608496</v>
      </c>
    </row>
    <row r="15" spans="4:5" x14ac:dyDescent="0.35">
      <c r="D15" s="3" t="s">
        <v>10</v>
      </c>
      <c r="E15">
        <v>244263127</v>
      </c>
    </row>
    <row r="16" spans="4:5" x14ac:dyDescent="0.35">
      <c r="D16" s="3" t="s">
        <v>15</v>
      </c>
      <c r="E16">
        <v>237570915</v>
      </c>
    </row>
    <row r="17" spans="4:5" x14ac:dyDescent="0.35">
      <c r="D17" s="3" t="s">
        <v>13</v>
      </c>
      <c r="E17">
        <v>242260359</v>
      </c>
    </row>
  </sheetData>
  <pageMargins left="0.7" right="0.7" top="0.75" bottom="0.75" header="0.3" footer="0.3"/>
  <customProperties>
    <customPr name="LastActive" r:id="rId1"/>
  </customPropertie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71"/>
  <sheetViews>
    <sheetView workbookViewId="0">
      <selection activeCell="K7" sqref="K7"/>
    </sheetView>
  </sheetViews>
  <sheetFormatPr defaultRowHeight="14.5" x14ac:dyDescent="0.35"/>
  <cols>
    <col min="4" max="4" width="14.453125" style="6" customWidth="1"/>
    <col min="5" max="5" width="10.7265625" customWidth="1"/>
    <col min="6" max="6" width="13.26953125" customWidth="1"/>
    <col min="7" max="7" width="9.90625" customWidth="1"/>
    <col min="8" max="8" width="10" customWidth="1"/>
    <col min="9" max="9" width="9.7265625" customWidth="1"/>
    <col min="10" max="10" width="11.08984375" customWidth="1"/>
  </cols>
  <sheetData>
    <row r="1" spans="1:10" x14ac:dyDescent="0.35">
      <c r="A1" s="1" t="s">
        <v>0</v>
      </c>
      <c r="B1" s="1" t="s">
        <v>1</v>
      </c>
      <c r="C1" s="1" t="s">
        <v>2</v>
      </c>
      <c r="D1" s="5" t="s">
        <v>3</v>
      </c>
      <c r="E1" s="1" t="s">
        <v>4</v>
      </c>
      <c r="F1" s="1" t="s">
        <v>5</v>
      </c>
      <c r="G1" s="1" t="s">
        <v>6</v>
      </c>
      <c r="H1" s="1" t="s">
        <v>7</v>
      </c>
      <c r="I1" s="1" t="s">
        <v>8</v>
      </c>
      <c r="J1" s="1" t="s">
        <v>9</v>
      </c>
    </row>
    <row r="2" spans="1:10" x14ac:dyDescent="0.35">
      <c r="A2">
        <v>1990</v>
      </c>
      <c r="B2" t="s">
        <v>10</v>
      </c>
      <c r="C2" t="s">
        <v>20</v>
      </c>
      <c r="D2" s="6">
        <v>37318577</v>
      </c>
      <c r="E2">
        <v>1.5</v>
      </c>
      <c r="F2">
        <v>4.9000000000000004</v>
      </c>
      <c r="G2">
        <v>3157935</v>
      </c>
      <c r="H2">
        <v>6284674</v>
      </c>
      <c r="I2">
        <v>9.0820000000000007</v>
      </c>
      <c r="J2">
        <v>8.6753</v>
      </c>
    </row>
    <row r="3" spans="1:10" x14ac:dyDescent="0.35">
      <c r="A3">
        <v>1990</v>
      </c>
      <c r="B3" t="s">
        <v>11</v>
      </c>
      <c r="C3" t="s">
        <v>21</v>
      </c>
      <c r="D3" s="6">
        <v>38532356</v>
      </c>
      <c r="E3">
        <v>7</v>
      </c>
      <c r="F3">
        <v>1</v>
      </c>
      <c r="G3">
        <v>1926330</v>
      </c>
      <c r="H3">
        <v>5449258</v>
      </c>
      <c r="I3">
        <v>9.1449999999999996</v>
      </c>
      <c r="J3">
        <v>40.489699999999999</v>
      </c>
    </row>
    <row r="4" spans="1:10" x14ac:dyDescent="0.35">
      <c r="A4">
        <v>1990</v>
      </c>
      <c r="B4" t="s">
        <v>12</v>
      </c>
      <c r="C4" t="s">
        <v>22</v>
      </c>
      <c r="D4" s="6">
        <v>35775904</v>
      </c>
      <c r="E4">
        <v>3.5</v>
      </c>
      <c r="F4">
        <v>4.5999999999999996</v>
      </c>
      <c r="G4">
        <v>2269746</v>
      </c>
      <c r="H4">
        <v>9881207</v>
      </c>
      <c r="I4">
        <v>-2.3599999999999999E-2</v>
      </c>
      <c r="J4">
        <v>37.906199999999998</v>
      </c>
    </row>
    <row r="5" spans="1:10" x14ac:dyDescent="0.35">
      <c r="A5">
        <v>1990</v>
      </c>
      <c r="B5" t="s">
        <v>13</v>
      </c>
      <c r="C5" t="s">
        <v>23</v>
      </c>
      <c r="D5" s="6">
        <v>33861252</v>
      </c>
      <c r="E5">
        <v>7.9</v>
      </c>
      <c r="F5">
        <v>2.2000000000000002</v>
      </c>
      <c r="G5">
        <v>3183748</v>
      </c>
      <c r="H5">
        <v>2433250</v>
      </c>
      <c r="I5">
        <v>1.3733</v>
      </c>
      <c r="J5">
        <v>32.290300000000002</v>
      </c>
    </row>
    <row r="6" spans="1:10" x14ac:dyDescent="0.35">
      <c r="A6">
        <v>1990</v>
      </c>
      <c r="B6" t="s">
        <v>14</v>
      </c>
      <c r="C6" t="s">
        <v>24</v>
      </c>
      <c r="D6" s="6">
        <v>39813991</v>
      </c>
      <c r="E6">
        <v>1.3</v>
      </c>
      <c r="F6">
        <v>1.1000000000000001</v>
      </c>
      <c r="G6">
        <v>1928275</v>
      </c>
      <c r="H6">
        <v>4416958</v>
      </c>
      <c r="I6">
        <v>7.9465000000000003</v>
      </c>
      <c r="J6">
        <v>-1.0232000000000001</v>
      </c>
    </row>
    <row r="7" spans="1:10" x14ac:dyDescent="0.35">
      <c r="A7">
        <v>1990</v>
      </c>
      <c r="B7" t="s">
        <v>15</v>
      </c>
      <c r="C7" t="s">
        <v>25</v>
      </c>
      <c r="D7" s="6">
        <v>34947678</v>
      </c>
      <c r="E7">
        <v>5.4</v>
      </c>
      <c r="F7">
        <v>2.6</v>
      </c>
      <c r="G7">
        <v>4888226</v>
      </c>
      <c r="H7">
        <v>3598559</v>
      </c>
      <c r="I7">
        <v>-30.5595</v>
      </c>
      <c r="J7">
        <v>22.9375</v>
      </c>
    </row>
    <row r="8" spans="1:10" x14ac:dyDescent="0.35">
      <c r="A8">
        <v>1990</v>
      </c>
      <c r="B8" t="s">
        <v>16</v>
      </c>
      <c r="C8" t="s">
        <v>26</v>
      </c>
      <c r="D8" s="6">
        <v>35061417</v>
      </c>
      <c r="E8">
        <v>3.7</v>
      </c>
      <c r="F8">
        <v>2.7</v>
      </c>
      <c r="G8">
        <v>1370106</v>
      </c>
      <c r="H8">
        <v>5184251</v>
      </c>
      <c r="I8">
        <v>26.820599999999999</v>
      </c>
      <c r="J8">
        <v>30.802499999999998</v>
      </c>
    </row>
    <row r="9" spans="1:10" x14ac:dyDescent="0.35">
      <c r="A9">
        <v>1990</v>
      </c>
      <c r="B9" t="s">
        <v>17</v>
      </c>
      <c r="C9" t="s">
        <v>27</v>
      </c>
      <c r="D9" s="6">
        <v>33910191</v>
      </c>
      <c r="E9">
        <v>0.8</v>
      </c>
      <c r="F9">
        <v>4.4000000000000004</v>
      </c>
      <c r="G9">
        <v>4091965</v>
      </c>
      <c r="H9">
        <v>9662119</v>
      </c>
      <c r="I9">
        <v>26.335100000000001</v>
      </c>
      <c r="J9">
        <v>17.228300000000001</v>
      </c>
    </row>
    <row r="10" spans="1:10" x14ac:dyDescent="0.35">
      <c r="A10">
        <v>1990</v>
      </c>
      <c r="B10" t="s">
        <v>18</v>
      </c>
      <c r="C10" t="s">
        <v>28</v>
      </c>
      <c r="D10" s="6">
        <v>39219028</v>
      </c>
      <c r="E10">
        <v>3.7</v>
      </c>
      <c r="F10">
        <v>2.1</v>
      </c>
      <c r="G10">
        <v>3776203</v>
      </c>
      <c r="H10">
        <v>9540357</v>
      </c>
      <c r="I10">
        <v>-4.0382999999999996</v>
      </c>
      <c r="J10">
        <v>21.758700000000001</v>
      </c>
    </row>
    <row r="11" spans="1:10" x14ac:dyDescent="0.35">
      <c r="A11">
        <v>1990</v>
      </c>
      <c r="B11" t="s">
        <v>19</v>
      </c>
      <c r="C11" t="s">
        <v>29</v>
      </c>
      <c r="D11" s="6">
        <v>35114906</v>
      </c>
      <c r="E11">
        <v>7.4</v>
      </c>
      <c r="F11">
        <v>2</v>
      </c>
      <c r="G11">
        <v>3637696</v>
      </c>
      <c r="H11">
        <v>3203440</v>
      </c>
      <c r="I11">
        <v>-18.665700000000001</v>
      </c>
      <c r="J11">
        <v>35.529600000000002</v>
      </c>
    </row>
    <row r="12" spans="1:10" x14ac:dyDescent="0.35">
      <c r="A12">
        <v>1991</v>
      </c>
      <c r="B12" t="s">
        <v>10</v>
      </c>
      <c r="C12" t="s">
        <v>20</v>
      </c>
      <c r="D12" s="6">
        <v>34548341</v>
      </c>
      <c r="E12">
        <v>0.8</v>
      </c>
      <c r="F12">
        <v>4.5</v>
      </c>
      <c r="G12">
        <v>1517170</v>
      </c>
      <c r="H12">
        <v>3583187</v>
      </c>
      <c r="I12">
        <v>9.0820000000000007</v>
      </c>
      <c r="J12">
        <v>8.6753</v>
      </c>
    </row>
    <row r="13" spans="1:10" x14ac:dyDescent="0.35">
      <c r="A13">
        <v>1991</v>
      </c>
      <c r="B13" t="s">
        <v>11</v>
      </c>
      <c r="C13" t="s">
        <v>21</v>
      </c>
      <c r="D13" s="6">
        <v>31124950</v>
      </c>
      <c r="E13">
        <v>6.2</v>
      </c>
      <c r="F13">
        <v>3.9</v>
      </c>
      <c r="G13">
        <v>3202711</v>
      </c>
      <c r="H13">
        <v>8225934</v>
      </c>
      <c r="I13">
        <v>9.1449999999999996</v>
      </c>
      <c r="J13">
        <v>40.489699999999999</v>
      </c>
    </row>
    <row r="14" spans="1:10" x14ac:dyDescent="0.35">
      <c r="A14">
        <v>1991</v>
      </c>
      <c r="B14" t="s">
        <v>12</v>
      </c>
      <c r="C14" t="s">
        <v>22</v>
      </c>
      <c r="D14" s="6">
        <v>32625521</v>
      </c>
      <c r="E14">
        <v>6.1</v>
      </c>
      <c r="F14">
        <v>4.5</v>
      </c>
      <c r="G14">
        <v>2344451</v>
      </c>
      <c r="H14">
        <v>9831291</v>
      </c>
      <c r="I14">
        <v>-2.3599999999999999E-2</v>
      </c>
      <c r="J14">
        <v>37.906199999999998</v>
      </c>
    </row>
    <row r="15" spans="1:10" x14ac:dyDescent="0.35">
      <c r="A15">
        <v>1991</v>
      </c>
      <c r="B15" t="s">
        <v>13</v>
      </c>
      <c r="C15" t="s">
        <v>23</v>
      </c>
      <c r="D15" s="6">
        <v>37303812</v>
      </c>
      <c r="E15">
        <v>8.6999999999999993</v>
      </c>
      <c r="F15">
        <v>2.7</v>
      </c>
      <c r="G15">
        <v>2135812</v>
      </c>
      <c r="H15">
        <v>5368816</v>
      </c>
      <c r="I15">
        <v>1.3733</v>
      </c>
      <c r="J15">
        <v>32.290300000000002</v>
      </c>
    </row>
    <row r="16" spans="1:10" x14ac:dyDescent="0.35">
      <c r="A16">
        <v>1991</v>
      </c>
      <c r="B16" t="s">
        <v>14</v>
      </c>
      <c r="C16" t="s">
        <v>24</v>
      </c>
      <c r="D16" s="6">
        <v>30337891</v>
      </c>
      <c r="E16">
        <v>3.7</v>
      </c>
      <c r="F16">
        <v>3.9</v>
      </c>
      <c r="G16">
        <v>2929217</v>
      </c>
      <c r="H16">
        <v>6884482</v>
      </c>
      <c r="I16">
        <v>7.9465000000000003</v>
      </c>
      <c r="J16">
        <v>-1.0232000000000001</v>
      </c>
    </row>
    <row r="17" spans="1:10" x14ac:dyDescent="0.35">
      <c r="A17">
        <v>1991</v>
      </c>
      <c r="B17" t="s">
        <v>15</v>
      </c>
      <c r="C17" t="s">
        <v>25</v>
      </c>
      <c r="D17" s="6">
        <v>30342022</v>
      </c>
      <c r="E17">
        <v>2.1</v>
      </c>
      <c r="F17">
        <v>2.1</v>
      </c>
      <c r="G17">
        <v>3571256</v>
      </c>
      <c r="H17">
        <v>3599291</v>
      </c>
      <c r="I17">
        <v>-30.5595</v>
      </c>
      <c r="J17">
        <v>22.9375</v>
      </c>
    </row>
    <row r="18" spans="1:10" x14ac:dyDescent="0.35">
      <c r="A18">
        <v>1991</v>
      </c>
      <c r="B18" t="s">
        <v>16</v>
      </c>
      <c r="C18" t="s">
        <v>26</v>
      </c>
      <c r="D18" s="6">
        <v>38315492</v>
      </c>
      <c r="E18">
        <v>4.0999999999999996</v>
      </c>
      <c r="F18">
        <v>1.5</v>
      </c>
      <c r="G18">
        <v>2057369</v>
      </c>
      <c r="H18">
        <v>8747279</v>
      </c>
      <c r="I18">
        <v>26.820599999999999</v>
      </c>
      <c r="J18">
        <v>30.802499999999998</v>
      </c>
    </row>
    <row r="19" spans="1:10" x14ac:dyDescent="0.35">
      <c r="A19">
        <v>1991</v>
      </c>
      <c r="B19" t="s">
        <v>17</v>
      </c>
      <c r="C19" t="s">
        <v>27</v>
      </c>
      <c r="D19" s="6">
        <v>38388764</v>
      </c>
      <c r="E19">
        <v>7.8</v>
      </c>
      <c r="F19">
        <v>3.7</v>
      </c>
      <c r="G19">
        <v>3795088</v>
      </c>
      <c r="H19">
        <v>2695968</v>
      </c>
      <c r="I19">
        <v>26.335100000000001</v>
      </c>
      <c r="J19">
        <v>17.228300000000001</v>
      </c>
    </row>
    <row r="20" spans="1:10" x14ac:dyDescent="0.35">
      <c r="A20">
        <v>1991</v>
      </c>
      <c r="B20" t="s">
        <v>18</v>
      </c>
      <c r="C20" t="s">
        <v>28</v>
      </c>
      <c r="D20" s="6">
        <v>32212620</v>
      </c>
      <c r="E20">
        <v>8.6999999999999993</v>
      </c>
      <c r="F20">
        <v>1.8</v>
      </c>
      <c r="G20">
        <v>2368759</v>
      </c>
      <c r="H20">
        <v>2109404</v>
      </c>
      <c r="I20">
        <v>-4.0382999999999996</v>
      </c>
      <c r="J20">
        <v>21.758700000000001</v>
      </c>
    </row>
    <row r="21" spans="1:10" x14ac:dyDescent="0.35">
      <c r="A21">
        <v>1991</v>
      </c>
      <c r="B21" t="s">
        <v>19</v>
      </c>
      <c r="C21" t="s">
        <v>29</v>
      </c>
      <c r="D21" s="6">
        <v>35374321</v>
      </c>
      <c r="E21">
        <v>4.0999999999999996</v>
      </c>
      <c r="F21">
        <v>3.9</v>
      </c>
      <c r="G21">
        <v>4306725</v>
      </c>
      <c r="H21">
        <v>5687293</v>
      </c>
      <c r="I21">
        <v>-18.665700000000001</v>
      </c>
      <c r="J21">
        <v>35.529600000000002</v>
      </c>
    </row>
    <row r="22" spans="1:10" x14ac:dyDescent="0.35">
      <c r="A22">
        <v>1992</v>
      </c>
      <c r="B22" t="s">
        <v>10</v>
      </c>
      <c r="C22" t="s">
        <v>20</v>
      </c>
      <c r="D22" s="6">
        <v>34729014</v>
      </c>
      <c r="E22">
        <v>1.1000000000000001</v>
      </c>
      <c r="F22">
        <v>4.3</v>
      </c>
      <c r="G22">
        <v>3521541</v>
      </c>
      <c r="H22">
        <v>9550106</v>
      </c>
      <c r="I22">
        <v>9.0820000000000007</v>
      </c>
      <c r="J22">
        <v>8.6753</v>
      </c>
    </row>
    <row r="23" spans="1:10" x14ac:dyDescent="0.35">
      <c r="A23">
        <v>1992</v>
      </c>
      <c r="B23" t="s">
        <v>11</v>
      </c>
      <c r="C23" t="s">
        <v>21</v>
      </c>
      <c r="D23" s="6">
        <v>32118997</v>
      </c>
      <c r="E23">
        <v>2.8</v>
      </c>
      <c r="F23">
        <v>3</v>
      </c>
      <c r="G23">
        <v>2461753</v>
      </c>
      <c r="H23">
        <v>2831203</v>
      </c>
      <c r="I23">
        <v>9.1449999999999996</v>
      </c>
      <c r="J23">
        <v>40.489699999999999</v>
      </c>
    </row>
    <row r="24" spans="1:10" x14ac:dyDescent="0.35">
      <c r="A24">
        <v>1992</v>
      </c>
      <c r="B24" t="s">
        <v>12</v>
      </c>
      <c r="C24" t="s">
        <v>22</v>
      </c>
      <c r="D24" s="6">
        <v>36195304</v>
      </c>
      <c r="E24">
        <v>9.9</v>
      </c>
      <c r="F24">
        <v>1.6</v>
      </c>
      <c r="G24">
        <v>1695545</v>
      </c>
      <c r="H24">
        <v>7834574</v>
      </c>
      <c r="I24">
        <v>-2.3599999999999999E-2</v>
      </c>
      <c r="J24">
        <v>37.906199999999998</v>
      </c>
    </row>
    <row r="25" spans="1:10" x14ac:dyDescent="0.35">
      <c r="A25">
        <v>1992</v>
      </c>
      <c r="B25" t="s">
        <v>13</v>
      </c>
      <c r="C25" t="s">
        <v>23</v>
      </c>
      <c r="D25" s="6">
        <v>32860071</v>
      </c>
      <c r="E25">
        <v>8.9</v>
      </c>
      <c r="F25">
        <v>2.9</v>
      </c>
      <c r="G25">
        <v>1456967</v>
      </c>
      <c r="H25">
        <v>2759117</v>
      </c>
      <c r="I25">
        <v>1.3733</v>
      </c>
      <c r="J25">
        <v>32.290300000000002</v>
      </c>
    </row>
    <row r="26" spans="1:10" x14ac:dyDescent="0.35">
      <c r="A26">
        <v>1992</v>
      </c>
      <c r="B26" t="s">
        <v>14</v>
      </c>
      <c r="C26" t="s">
        <v>24</v>
      </c>
      <c r="D26" s="6">
        <v>36549181</v>
      </c>
      <c r="E26">
        <v>0.5</v>
      </c>
      <c r="F26">
        <v>4.3</v>
      </c>
      <c r="G26">
        <v>3374747</v>
      </c>
      <c r="H26">
        <v>6060021</v>
      </c>
      <c r="I26">
        <v>7.9465000000000003</v>
      </c>
      <c r="J26">
        <v>-1.0232000000000001</v>
      </c>
    </row>
    <row r="27" spans="1:10" x14ac:dyDescent="0.35">
      <c r="A27">
        <v>1992</v>
      </c>
      <c r="B27" t="s">
        <v>15</v>
      </c>
      <c r="C27" t="s">
        <v>25</v>
      </c>
      <c r="D27" s="6">
        <v>32350991</v>
      </c>
      <c r="E27">
        <v>5.8</v>
      </c>
      <c r="F27">
        <v>1.3</v>
      </c>
      <c r="G27">
        <v>2470773</v>
      </c>
      <c r="H27">
        <v>9288004</v>
      </c>
      <c r="I27">
        <v>-30.5595</v>
      </c>
      <c r="J27">
        <v>22.9375</v>
      </c>
    </row>
    <row r="28" spans="1:10" x14ac:dyDescent="0.35">
      <c r="A28">
        <v>1992</v>
      </c>
      <c r="B28" t="s">
        <v>16</v>
      </c>
      <c r="C28" t="s">
        <v>26</v>
      </c>
      <c r="D28" s="6">
        <v>39387885</v>
      </c>
      <c r="E28">
        <v>8.9</v>
      </c>
      <c r="F28">
        <v>2</v>
      </c>
      <c r="G28">
        <v>3532406</v>
      </c>
      <c r="H28">
        <v>5129125</v>
      </c>
      <c r="I28">
        <v>26.820599999999999</v>
      </c>
      <c r="J28">
        <v>30.802499999999998</v>
      </c>
    </row>
    <row r="29" spans="1:10" x14ac:dyDescent="0.35">
      <c r="A29">
        <v>1992</v>
      </c>
      <c r="B29" t="s">
        <v>17</v>
      </c>
      <c r="C29" t="s">
        <v>27</v>
      </c>
      <c r="D29" s="6">
        <v>38128854</v>
      </c>
      <c r="E29">
        <v>6.1</v>
      </c>
      <c r="F29">
        <v>1.8</v>
      </c>
      <c r="G29">
        <v>1341828</v>
      </c>
      <c r="H29">
        <v>4503906</v>
      </c>
      <c r="I29">
        <v>26.335100000000001</v>
      </c>
      <c r="J29">
        <v>17.228300000000001</v>
      </c>
    </row>
    <row r="30" spans="1:10" x14ac:dyDescent="0.35">
      <c r="A30">
        <v>1992</v>
      </c>
      <c r="B30" t="s">
        <v>18</v>
      </c>
      <c r="C30" t="s">
        <v>28</v>
      </c>
      <c r="D30" s="6">
        <v>35483186</v>
      </c>
      <c r="E30">
        <v>4.2</v>
      </c>
      <c r="F30">
        <v>3.3</v>
      </c>
      <c r="G30">
        <v>1322740</v>
      </c>
      <c r="H30">
        <v>5847056</v>
      </c>
      <c r="I30">
        <v>-4.0382999999999996</v>
      </c>
      <c r="J30">
        <v>21.758700000000001</v>
      </c>
    </row>
    <row r="31" spans="1:10" x14ac:dyDescent="0.35">
      <c r="A31">
        <v>1992</v>
      </c>
      <c r="B31" t="s">
        <v>19</v>
      </c>
      <c r="C31" t="s">
        <v>29</v>
      </c>
      <c r="D31" s="6">
        <v>39979602</v>
      </c>
      <c r="E31">
        <v>3.6</v>
      </c>
      <c r="F31">
        <v>2.6</v>
      </c>
      <c r="G31">
        <v>1493272</v>
      </c>
      <c r="H31">
        <v>2851990</v>
      </c>
      <c r="I31">
        <v>-18.665700000000001</v>
      </c>
      <c r="J31">
        <v>35.529600000000002</v>
      </c>
    </row>
    <row r="32" spans="1:10" x14ac:dyDescent="0.35">
      <c r="A32">
        <v>1993</v>
      </c>
      <c r="B32" t="s">
        <v>10</v>
      </c>
      <c r="C32" t="s">
        <v>20</v>
      </c>
      <c r="D32" s="6">
        <v>33901820</v>
      </c>
      <c r="E32">
        <v>7.7</v>
      </c>
      <c r="F32">
        <v>1.9</v>
      </c>
      <c r="G32">
        <v>3713473</v>
      </c>
      <c r="H32">
        <v>2659519</v>
      </c>
      <c r="I32">
        <v>9.0820000000000007</v>
      </c>
      <c r="J32">
        <v>8.6753</v>
      </c>
    </row>
    <row r="33" spans="1:10" x14ac:dyDescent="0.35">
      <c r="A33">
        <v>1993</v>
      </c>
      <c r="B33" t="s">
        <v>11</v>
      </c>
      <c r="C33" t="s">
        <v>21</v>
      </c>
      <c r="D33" s="6">
        <v>33145977</v>
      </c>
      <c r="E33">
        <v>10</v>
      </c>
      <c r="F33">
        <v>4.9000000000000004</v>
      </c>
      <c r="G33">
        <v>4428237</v>
      </c>
      <c r="H33">
        <v>5085736</v>
      </c>
      <c r="I33">
        <v>9.1449999999999996</v>
      </c>
      <c r="J33">
        <v>40.489699999999999</v>
      </c>
    </row>
    <row r="34" spans="1:10" x14ac:dyDescent="0.35">
      <c r="A34">
        <v>1993</v>
      </c>
      <c r="B34" t="s">
        <v>12</v>
      </c>
      <c r="C34" t="s">
        <v>22</v>
      </c>
      <c r="D34" s="6">
        <v>30793076</v>
      </c>
      <c r="E34">
        <v>3.1</v>
      </c>
      <c r="F34">
        <v>1.3</v>
      </c>
      <c r="G34">
        <v>2667039</v>
      </c>
      <c r="H34">
        <v>9622081</v>
      </c>
      <c r="I34">
        <v>-2.3599999999999999E-2</v>
      </c>
      <c r="J34">
        <v>37.906199999999998</v>
      </c>
    </row>
    <row r="35" spans="1:10" x14ac:dyDescent="0.35">
      <c r="A35">
        <v>1993</v>
      </c>
      <c r="B35" t="s">
        <v>13</v>
      </c>
      <c r="C35" t="s">
        <v>23</v>
      </c>
      <c r="D35" s="6">
        <v>39172350</v>
      </c>
      <c r="E35">
        <v>3.5</v>
      </c>
      <c r="F35">
        <v>3.1</v>
      </c>
      <c r="G35">
        <v>3296897</v>
      </c>
      <c r="H35">
        <v>5182543</v>
      </c>
      <c r="I35">
        <v>1.3733</v>
      </c>
      <c r="J35">
        <v>32.290300000000002</v>
      </c>
    </row>
    <row r="36" spans="1:10" x14ac:dyDescent="0.35">
      <c r="A36">
        <v>1993</v>
      </c>
      <c r="B36" t="s">
        <v>14</v>
      </c>
      <c r="C36" t="s">
        <v>24</v>
      </c>
      <c r="D36" s="6">
        <v>37733830</v>
      </c>
      <c r="E36">
        <v>0.9</v>
      </c>
      <c r="F36">
        <v>1.6</v>
      </c>
      <c r="G36">
        <v>1460524</v>
      </c>
      <c r="H36">
        <v>5986951</v>
      </c>
      <c r="I36">
        <v>7.9465000000000003</v>
      </c>
      <c r="J36">
        <v>-1.0232000000000001</v>
      </c>
    </row>
    <row r="37" spans="1:10" x14ac:dyDescent="0.35">
      <c r="A37">
        <v>1993</v>
      </c>
      <c r="B37" t="s">
        <v>15</v>
      </c>
      <c r="C37" t="s">
        <v>25</v>
      </c>
      <c r="D37" s="6">
        <v>31887183</v>
      </c>
      <c r="E37">
        <v>8.4</v>
      </c>
      <c r="F37">
        <v>4.7</v>
      </c>
      <c r="G37">
        <v>2924202</v>
      </c>
      <c r="H37">
        <v>6359180</v>
      </c>
      <c r="I37">
        <v>-30.5595</v>
      </c>
      <c r="J37">
        <v>22.9375</v>
      </c>
    </row>
    <row r="38" spans="1:10" x14ac:dyDescent="0.35">
      <c r="A38">
        <v>1993</v>
      </c>
      <c r="B38" t="s">
        <v>16</v>
      </c>
      <c r="C38" t="s">
        <v>26</v>
      </c>
      <c r="D38" s="6">
        <v>37580775</v>
      </c>
      <c r="E38">
        <v>7.7</v>
      </c>
      <c r="F38">
        <v>4.0999999999999996</v>
      </c>
      <c r="G38">
        <v>4703270</v>
      </c>
      <c r="H38">
        <v>8072423</v>
      </c>
      <c r="I38">
        <v>26.820599999999999</v>
      </c>
      <c r="J38">
        <v>30.802499999999998</v>
      </c>
    </row>
    <row r="39" spans="1:10" x14ac:dyDescent="0.35">
      <c r="A39">
        <v>1993</v>
      </c>
      <c r="B39" t="s">
        <v>17</v>
      </c>
      <c r="C39" t="s">
        <v>27</v>
      </c>
      <c r="D39" s="6">
        <v>34851078</v>
      </c>
      <c r="E39">
        <v>1.4</v>
      </c>
      <c r="F39">
        <v>4</v>
      </c>
      <c r="G39">
        <v>2241935</v>
      </c>
      <c r="H39">
        <v>4250302</v>
      </c>
      <c r="I39">
        <v>26.335100000000001</v>
      </c>
      <c r="J39">
        <v>17.228300000000001</v>
      </c>
    </row>
    <row r="40" spans="1:10" x14ac:dyDescent="0.35">
      <c r="A40">
        <v>1993</v>
      </c>
      <c r="B40" t="s">
        <v>18</v>
      </c>
      <c r="C40" t="s">
        <v>28</v>
      </c>
      <c r="D40" s="6">
        <v>31719331</v>
      </c>
      <c r="E40">
        <v>4.5999999999999996</v>
      </c>
      <c r="F40">
        <v>2.5</v>
      </c>
      <c r="G40">
        <v>4609569</v>
      </c>
      <c r="H40">
        <v>2145564</v>
      </c>
      <c r="I40">
        <v>-4.0382999999999996</v>
      </c>
      <c r="J40">
        <v>21.758700000000001</v>
      </c>
    </row>
    <row r="41" spans="1:10" x14ac:dyDescent="0.35">
      <c r="A41">
        <v>1993</v>
      </c>
      <c r="B41" t="s">
        <v>19</v>
      </c>
      <c r="C41" t="s">
        <v>29</v>
      </c>
      <c r="D41" s="6">
        <v>37568355</v>
      </c>
      <c r="E41">
        <v>1.5</v>
      </c>
      <c r="F41">
        <v>3.2</v>
      </c>
      <c r="G41">
        <v>1590179</v>
      </c>
      <c r="H41">
        <v>7978109</v>
      </c>
      <c r="I41">
        <v>-18.665700000000001</v>
      </c>
      <c r="J41">
        <v>35.529600000000002</v>
      </c>
    </row>
    <row r="42" spans="1:10" x14ac:dyDescent="0.35">
      <c r="A42">
        <v>1994</v>
      </c>
      <c r="B42" t="s">
        <v>10</v>
      </c>
      <c r="C42" t="s">
        <v>20</v>
      </c>
      <c r="D42" s="6">
        <v>36617850</v>
      </c>
      <c r="E42">
        <v>7.5</v>
      </c>
      <c r="F42">
        <v>1.4</v>
      </c>
      <c r="G42">
        <v>2559891</v>
      </c>
      <c r="H42">
        <v>4209006</v>
      </c>
      <c r="I42">
        <v>9.0820000000000007</v>
      </c>
      <c r="J42">
        <v>8.6753</v>
      </c>
    </row>
    <row r="43" spans="1:10" x14ac:dyDescent="0.35">
      <c r="A43">
        <v>1994</v>
      </c>
      <c r="B43" t="s">
        <v>11</v>
      </c>
      <c r="C43" t="s">
        <v>21</v>
      </c>
      <c r="D43" s="6">
        <v>31006751</v>
      </c>
      <c r="E43">
        <v>4.5</v>
      </c>
      <c r="F43">
        <v>4</v>
      </c>
      <c r="G43">
        <v>1195216</v>
      </c>
      <c r="H43">
        <v>2508603</v>
      </c>
      <c r="I43">
        <v>9.1449999999999996</v>
      </c>
      <c r="J43">
        <v>40.489699999999999</v>
      </c>
    </row>
    <row r="44" spans="1:10" x14ac:dyDescent="0.35">
      <c r="A44">
        <v>1994</v>
      </c>
      <c r="B44" t="s">
        <v>12</v>
      </c>
      <c r="C44" t="s">
        <v>22</v>
      </c>
      <c r="D44" s="6">
        <v>34084318</v>
      </c>
      <c r="E44">
        <v>2.1</v>
      </c>
      <c r="F44">
        <v>2.6</v>
      </c>
      <c r="G44">
        <v>3620548</v>
      </c>
      <c r="H44">
        <v>7977087</v>
      </c>
      <c r="I44">
        <v>-2.3599999999999999E-2</v>
      </c>
      <c r="J44">
        <v>37.906199999999998</v>
      </c>
    </row>
    <row r="45" spans="1:10" x14ac:dyDescent="0.35">
      <c r="A45">
        <v>1994</v>
      </c>
      <c r="B45" t="s">
        <v>13</v>
      </c>
      <c r="C45" t="s">
        <v>23</v>
      </c>
      <c r="D45" s="6">
        <v>31191558</v>
      </c>
      <c r="E45">
        <v>10</v>
      </c>
      <c r="F45">
        <v>2.1</v>
      </c>
      <c r="G45">
        <v>2649718</v>
      </c>
      <c r="H45">
        <v>3571304</v>
      </c>
      <c r="I45">
        <v>1.3733</v>
      </c>
      <c r="J45">
        <v>32.290300000000002</v>
      </c>
    </row>
    <row r="46" spans="1:10" x14ac:dyDescent="0.35">
      <c r="A46">
        <v>1994</v>
      </c>
      <c r="B46" t="s">
        <v>14</v>
      </c>
      <c r="C46" t="s">
        <v>24</v>
      </c>
      <c r="D46" s="6">
        <v>33795400</v>
      </c>
      <c r="E46">
        <v>2.8</v>
      </c>
      <c r="F46">
        <v>1.9</v>
      </c>
      <c r="G46">
        <v>2959999</v>
      </c>
      <c r="H46">
        <v>2275603</v>
      </c>
      <c r="I46">
        <v>7.9465000000000003</v>
      </c>
      <c r="J46">
        <v>-1.0232000000000001</v>
      </c>
    </row>
    <row r="47" spans="1:10" x14ac:dyDescent="0.35">
      <c r="A47">
        <v>1994</v>
      </c>
      <c r="B47" t="s">
        <v>15</v>
      </c>
      <c r="C47" t="s">
        <v>25</v>
      </c>
      <c r="D47" s="6">
        <v>37955003</v>
      </c>
      <c r="E47">
        <v>0.6</v>
      </c>
      <c r="F47">
        <v>1.2</v>
      </c>
      <c r="G47">
        <v>3865680</v>
      </c>
      <c r="H47">
        <v>7964263</v>
      </c>
      <c r="I47">
        <v>-30.5595</v>
      </c>
      <c r="J47">
        <v>22.9375</v>
      </c>
    </row>
    <row r="48" spans="1:10" x14ac:dyDescent="0.35">
      <c r="A48">
        <v>1994</v>
      </c>
      <c r="B48" t="s">
        <v>16</v>
      </c>
      <c r="C48" t="s">
        <v>26</v>
      </c>
      <c r="D48" s="6">
        <v>37190969</v>
      </c>
      <c r="E48">
        <v>5.0999999999999996</v>
      </c>
      <c r="F48">
        <v>3.4</v>
      </c>
      <c r="G48">
        <v>3507937</v>
      </c>
      <c r="H48">
        <v>6780686</v>
      </c>
      <c r="I48">
        <v>26.820599999999999</v>
      </c>
      <c r="J48">
        <v>30.802499999999998</v>
      </c>
    </row>
    <row r="49" spans="1:10" x14ac:dyDescent="0.35">
      <c r="A49">
        <v>1994</v>
      </c>
      <c r="B49" t="s">
        <v>17</v>
      </c>
      <c r="C49" t="s">
        <v>27</v>
      </c>
      <c r="D49" s="6">
        <v>32263399</v>
      </c>
      <c r="E49">
        <v>2</v>
      </c>
      <c r="F49">
        <v>3.6</v>
      </c>
      <c r="G49">
        <v>1821544</v>
      </c>
      <c r="H49">
        <v>9775911</v>
      </c>
      <c r="I49">
        <v>26.335100000000001</v>
      </c>
      <c r="J49">
        <v>17.228300000000001</v>
      </c>
    </row>
    <row r="50" spans="1:10" x14ac:dyDescent="0.35">
      <c r="A50">
        <v>1994</v>
      </c>
      <c r="B50" t="s">
        <v>18</v>
      </c>
      <c r="C50" t="s">
        <v>28</v>
      </c>
      <c r="D50" s="6">
        <v>34944213</v>
      </c>
      <c r="E50">
        <v>6.7</v>
      </c>
      <c r="F50">
        <v>1.3</v>
      </c>
      <c r="G50">
        <v>2781469</v>
      </c>
      <c r="H50">
        <v>5075561</v>
      </c>
      <c r="I50">
        <v>-4.0382999999999996</v>
      </c>
      <c r="J50">
        <v>21.758700000000001</v>
      </c>
    </row>
    <row r="51" spans="1:10" x14ac:dyDescent="0.35">
      <c r="A51">
        <v>1994</v>
      </c>
      <c r="B51" t="s">
        <v>19</v>
      </c>
      <c r="C51" t="s">
        <v>29</v>
      </c>
      <c r="D51" s="6">
        <v>31807067</v>
      </c>
      <c r="E51">
        <v>6</v>
      </c>
      <c r="F51">
        <v>2.9</v>
      </c>
      <c r="G51">
        <v>3369148</v>
      </c>
      <c r="H51">
        <v>9078194</v>
      </c>
      <c r="I51">
        <v>-18.665700000000001</v>
      </c>
      <c r="J51">
        <v>35.529600000000002</v>
      </c>
    </row>
    <row r="52" spans="1:10" x14ac:dyDescent="0.35">
      <c r="A52">
        <v>1995</v>
      </c>
      <c r="B52" t="s">
        <v>10</v>
      </c>
      <c r="C52" t="s">
        <v>20</v>
      </c>
      <c r="D52" s="6">
        <v>36148446</v>
      </c>
      <c r="E52">
        <v>9.5</v>
      </c>
      <c r="F52">
        <v>2.7</v>
      </c>
      <c r="G52">
        <v>3739339</v>
      </c>
      <c r="H52">
        <v>9047364</v>
      </c>
      <c r="I52">
        <v>9.0820000000000007</v>
      </c>
      <c r="J52">
        <v>8.6753</v>
      </c>
    </row>
    <row r="53" spans="1:10" x14ac:dyDescent="0.35">
      <c r="A53">
        <v>1995</v>
      </c>
      <c r="B53" t="s">
        <v>11</v>
      </c>
      <c r="C53" t="s">
        <v>21</v>
      </c>
      <c r="D53" s="6">
        <v>36412510</v>
      </c>
      <c r="E53">
        <v>7.4</v>
      </c>
      <c r="F53">
        <v>1.6</v>
      </c>
      <c r="G53">
        <v>1521318</v>
      </c>
      <c r="H53">
        <v>9282319</v>
      </c>
      <c r="I53">
        <v>9.1449999999999996</v>
      </c>
      <c r="J53">
        <v>40.489699999999999</v>
      </c>
    </row>
    <row r="54" spans="1:10" x14ac:dyDescent="0.35">
      <c r="A54">
        <v>1995</v>
      </c>
      <c r="B54" t="s">
        <v>12</v>
      </c>
      <c r="C54" t="s">
        <v>22</v>
      </c>
      <c r="D54" s="6">
        <v>35301395</v>
      </c>
      <c r="E54">
        <v>8.1</v>
      </c>
      <c r="F54">
        <v>1.5</v>
      </c>
      <c r="G54">
        <v>4049107</v>
      </c>
      <c r="H54">
        <v>3508445</v>
      </c>
      <c r="I54">
        <v>-2.3599999999999999E-2</v>
      </c>
      <c r="J54">
        <v>37.906199999999998</v>
      </c>
    </row>
    <row r="55" spans="1:10" x14ac:dyDescent="0.35">
      <c r="A55">
        <v>1995</v>
      </c>
      <c r="B55" t="s">
        <v>13</v>
      </c>
      <c r="C55" t="s">
        <v>23</v>
      </c>
      <c r="D55" s="6">
        <v>31129333</v>
      </c>
      <c r="E55">
        <v>2.8</v>
      </c>
      <c r="F55">
        <v>2.6</v>
      </c>
      <c r="G55">
        <v>2845868</v>
      </c>
      <c r="H55">
        <v>2238001</v>
      </c>
      <c r="I55">
        <v>1.3733</v>
      </c>
      <c r="J55">
        <v>32.290300000000002</v>
      </c>
    </row>
    <row r="56" spans="1:10" x14ac:dyDescent="0.35">
      <c r="A56">
        <v>1995</v>
      </c>
      <c r="B56" t="s">
        <v>14</v>
      </c>
      <c r="C56" t="s">
        <v>24</v>
      </c>
      <c r="D56" s="6">
        <v>38621428</v>
      </c>
      <c r="E56">
        <v>4.4000000000000004</v>
      </c>
      <c r="F56">
        <v>2.5</v>
      </c>
      <c r="G56">
        <v>2449499</v>
      </c>
      <c r="H56">
        <v>2293636</v>
      </c>
      <c r="I56">
        <v>7.9465000000000003</v>
      </c>
      <c r="J56">
        <v>-1.0232000000000001</v>
      </c>
    </row>
    <row r="57" spans="1:10" x14ac:dyDescent="0.35">
      <c r="A57">
        <v>1995</v>
      </c>
      <c r="B57" t="s">
        <v>15</v>
      </c>
      <c r="C57" t="s">
        <v>25</v>
      </c>
      <c r="D57" s="6">
        <v>35892368</v>
      </c>
      <c r="E57">
        <v>9.5</v>
      </c>
      <c r="F57">
        <v>1.8</v>
      </c>
      <c r="G57">
        <v>2134592</v>
      </c>
      <c r="H57">
        <v>2151067</v>
      </c>
      <c r="I57">
        <v>-30.5595</v>
      </c>
      <c r="J57">
        <v>22.9375</v>
      </c>
    </row>
    <row r="58" spans="1:10" x14ac:dyDescent="0.35">
      <c r="A58">
        <v>1995</v>
      </c>
      <c r="B58" t="s">
        <v>16</v>
      </c>
      <c r="C58" t="s">
        <v>26</v>
      </c>
      <c r="D58" s="6">
        <v>37140031</v>
      </c>
      <c r="E58">
        <v>7.1</v>
      </c>
      <c r="F58">
        <v>4.0999999999999996</v>
      </c>
      <c r="G58">
        <v>2629639</v>
      </c>
      <c r="H58">
        <v>7352611</v>
      </c>
      <c r="I58">
        <v>26.820599999999999</v>
      </c>
      <c r="J58">
        <v>30.802499999999998</v>
      </c>
    </row>
    <row r="59" spans="1:10" x14ac:dyDescent="0.35">
      <c r="A59">
        <v>1995</v>
      </c>
      <c r="B59" t="s">
        <v>17</v>
      </c>
      <c r="C59" t="s">
        <v>27</v>
      </c>
      <c r="D59" s="6">
        <v>36863163</v>
      </c>
      <c r="E59">
        <v>2.7</v>
      </c>
      <c r="F59">
        <v>2.6</v>
      </c>
      <c r="G59">
        <v>3874716</v>
      </c>
      <c r="H59">
        <v>8790691</v>
      </c>
      <c r="I59">
        <v>26.335100000000001</v>
      </c>
      <c r="J59">
        <v>17.228300000000001</v>
      </c>
    </row>
    <row r="60" spans="1:10" x14ac:dyDescent="0.35">
      <c r="A60">
        <v>1995</v>
      </c>
      <c r="B60" t="s">
        <v>18</v>
      </c>
      <c r="C60" t="s">
        <v>28</v>
      </c>
      <c r="D60" s="6">
        <v>34277784</v>
      </c>
      <c r="E60">
        <v>6.4</v>
      </c>
      <c r="F60">
        <v>1.2</v>
      </c>
      <c r="G60">
        <v>1439647</v>
      </c>
      <c r="H60">
        <v>3228060</v>
      </c>
      <c r="I60">
        <v>-4.0382999999999996</v>
      </c>
      <c r="J60">
        <v>21.758700000000001</v>
      </c>
    </row>
    <row r="61" spans="1:10" x14ac:dyDescent="0.35">
      <c r="A61">
        <v>1995</v>
      </c>
      <c r="B61" t="s">
        <v>19</v>
      </c>
      <c r="C61" t="s">
        <v>29</v>
      </c>
      <c r="D61" s="6">
        <v>39864211</v>
      </c>
      <c r="E61">
        <v>3.3</v>
      </c>
      <c r="F61">
        <v>1.6</v>
      </c>
      <c r="G61">
        <v>4142864</v>
      </c>
      <c r="H61">
        <v>8147977</v>
      </c>
      <c r="I61">
        <v>-18.665700000000001</v>
      </c>
      <c r="J61">
        <v>35.529600000000002</v>
      </c>
    </row>
    <row r="62" spans="1:10" x14ac:dyDescent="0.35">
      <c r="A62">
        <v>1996</v>
      </c>
      <c r="B62" t="s">
        <v>10</v>
      </c>
      <c r="C62" t="s">
        <v>20</v>
      </c>
      <c r="D62" s="6">
        <v>30999079</v>
      </c>
      <c r="E62">
        <v>9.1</v>
      </c>
      <c r="F62">
        <v>2.5</v>
      </c>
      <c r="G62">
        <v>4296775</v>
      </c>
      <c r="H62">
        <v>2334322</v>
      </c>
      <c r="I62">
        <v>9.0820000000000007</v>
      </c>
      <c r="J62">
        <v>8.6753</v>
      </c>
    </row>
    <row r="63" spans="1:10" x14ac:dyDescent="0.35">
      <c r="A63">
        <v>1996</v>
      </c>
      <c r="B63" t="s">
        <v>11</v>
      </c>
      <c r="C63" t="s">
        <v>21</v>
      </c>
      <c r="D63" s="6">
        <v>35068281</v>
      </c>
      <c r="E63">
        <v>2.8</v>
      </c>
      <c r="F63">
        <v>4.7</v>
      </c>
      <c r="G63">
        <v>3016358</v>
      </c>
      <c r="H63">
        <v>5932717</v>
      </c>
      <c r="I63">
        <v>9.1449999999999996</v>
      </c>
      <c r="J63">
        <v>40.489699999999999</v>
      </c>
    </row>
    <row r="64" spans="1:10" x14ac:dyDescent="0.35">
      <c r="A64">
        <v>1996</v>
      </c>
      <c r="B64" t="s">
        <v>12</v>
      </c>
      <c r="C64" t="s">
        <v>22</v>
      </c>
      <c r="D64" s="6">
        <v>35511234</v>
      </c>
      <c r="E64">
        <v>7.2</v>
      </c>
      <c r="F64">
        <v>2.2999999999999998</v>
      </c>
      <c r="G64">
        <v>3988171</v>
      </c>
      <c r="H64">
        <v>2649998</v>
      </c>
      <c r="I64">
        <v>-2.3599999999999999E-2</v>
      </c>
      <c r="J64">
        <v>37.906199999999998</v>
      </c>
    </row>
    <row r="65" spans="1:10" x14ac:dyDescent="0.35">
      <c r="A65">
        <v>1996</v>
      </c>
      <c r="B65" t="s">
        <v>13</v>
      </c>
      <c r="C65" t="s">
        <v>23</v>
      </c>
      <c r="D65" s="6">
        <v>36741983</v>
      </c>
      <c r="E65">
        <v>7.2</v>
      </c>
      <c r="F65">
        <v>1.2</v>
      </c>
      <c r="G65">
        <v>3704716</v>
      </c>
      <c r="H65">
        <v>3094942</v>
      </c>
      <c r="I65">
        <v>1.3733</v>
      </c>
      <c r="J65">
        <v>32.290300000000002</v>
      </c>
    </row>
    <row r="66" spans="1:10" x14ac:dyDescent="0.35">
      <c r="A66">
        <v>1996</v>
      </c>
      <c r="B66" t="s">
        <v>14</v>
      </c>
      <c r="C66" t="s">
        <v>24</v>
      </c>
      <c r="D66" s="6">
        <v>35696693</v>
      </c>
      <c r="E66">
        <v>3.1</v>
      </c>
      <c r="F66">
        <v>2.4</v>
      </c>
      <c r="G66">
        <v>2396382</v>
      </c>
      <c r="H66">
        <v>5153813</v>
      </c>
      <c r="I66">
        <v>7.9465000000000003</v>
      </c>
      <c r="J66">
        <v>-1.0232000000000001</v>
      </c>
    </row>
    <row r="67" spans="1:10" x14ac:dyDescent="0.35">
      <c r="A67">
        <v>1996</v>
      </c>
      <c r="B67" t="s">
        <v>15</v>
      </c>
      <c r="C67" t="s">
        <v>25</v>
      </c>
      <c r="D67" s="6">
        <v>34195670</v>
      </c>
      <c r="E67">
        <v>8</v>
      </c>
      <c r="F67">
        <v>3</v>
      </c>
      <c r="G67">
        <v>3288594</v>
      </c>
      <c r="H67">
        <v>7010960</v>
      </c>
      <c r="I67">
        <v>-30.5595</v>
      </c>
      <c r="J67">
        <v>22.9375</v>
      </c>
    </row>
    <row r="68" spans="1:10" x14ac:dyDescent="0.35">
      <c r="A68">
        <v>1996</v>
      </c>
      <c r="B68" t="s">
        <v>16</v>
      </c>
      <c r="C68" t="s">
        <v>26</v>
      </c>
      <c r="D68" s="6">
        <v>34624435</v>
      </c>
      <c r="E68">
        <v>3.7</v>
      </c>
      <c r="F68">
        <v>4.0999999999999996</v>
      </c>
      <c r="G68">
        <v>4628294</v>
      </c>
      <c r="H68">
        <v>6662714</v>
      </c>
      <c r="I68">
        <v>26.820599999999999</v>
      </c>
      <c r="J68">
        <v>30.802499999999998</v>
      </c>
    </row>
    <row r="69" spans="1:10" x14ac:dyDescent="0.35">
      <c r="A69">
        <v>1996</v>
      </c>
      <c r="B69" t="s">
        <v>17</v>
      </c>
      <c r="C69" t="s">
        <v>27</v>
      </c>
      <c r="D69" s="6">
        <v>33776209</v>
      </c>
      <c r="E69">
        <v>7.5</v>
      </c>
      <c r="F69">
        <v>1.2</v>
      </c>
      <c r="G69">
        <v>2956587</v>
      </c>
      <c r="H69">
        <v>3157428</v>
      </c>
      <c r="I69">
        <v>26.335100000000001</v>
      </c>
      <c r="J69">
        <v>17.228300000000001</v>
      </c>
    </row>
    <row r="70" spans="1:10" x14ac:dyDescent="0.35">
      <c r="A70">
        <v>1996</v>
      </c>
      <c r="B70" t="s">
        <v>18</v>
      </c>
      <c r="C70" t="s">
        <v>28</v>
      </c>
      <c r="D70" s="6">
        <v>39165869</v>
      </c>
      <c r="E70">
        <v>8.4</v>
      </c>
      <c r="F70">
        <v>5</v>
      </c>
      <c r="G70">
        <v>4558263</v>
      </c>
      <c r="H70">
        <v>4606231</v>
      </c>
      <c r="I70">
        <v>-4.0382999999999996</v>
      </c>
      <c r="J70">
        <v>21.758700000000001</v>
      </c>
    </row>
    <row r="71" spans="1:10" x14ac:dyDescent="0.35">
      <c r="A71">
        <v>1996</v>
      </c>
      <c r="B71" t="s">
        <v>19</v>
      </c>
      <c r="C71" t="s">
        <v>29</v>
      </c>
      <c r="D71" s="6">
        <v>32900034</v>
      </c>
      <c r="E71">
        <v>5.6</v>
      </c>
      <c r="F71">
        <v>1.9</v>
      </c>
      <c r="G71">
        <v>1255510</v>
      </c>
      <c r="H71">
        <v>3799721</v>
      </c>
      <c r="I71">
        <v>-18.665700000000001</v>
      </c>
      <c r="J71">
        <v>35.529600000000002</v>
      </c>
    </row>
  </sheetData>
  <pageMargins left="0.7" right="0.7" top="0.75" bottom="0.75" header="0.3" footer="0.3"/>
  <customProperties>
    <customPr name="LastActive" r:id="rId1"/>
  </customProperties>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E301E0-CE74-47FC-A3C0-46EF2B3B7405}">
  <dimension ref="H28"/>
  <sheetViews>
    <sheetView showRowColHeaders="0" tabSelected="1" workbookViewId="0">
      <selection activeCell="O6" sqref="O6"/>
    </sheetView>
  </sheetViews>
  <sheetFormatPr defaultRowHeight="14.5" x14ac:dyDescent="0.35"/>
  <cols>
    <col min="1" max="16384" width="8.7265625" style="4"/>
  </cols>
  <sheetData>
    <row r="28" spans="8:8" x14ac:dyDescent="0.35">
      <c r="H28" s="7"/>
    </row>
  </sheetData>
  <pageMargins left="0.7" right="0.7" top="0.75" bottom="0.75" header="0.3" footer="0.3"/>
  <customProperties>
    <customPr name="LastActive" r:id="rId1"/>
  </customProperties>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Tables</vt:lpstr>
      <vt:lpstr>Map Data</vt:lpstr>
      <vt:lpstr>Dataset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xpert</dc:creator>
  <cp:lastModifiedBy>Olanireti Itajobi</cp:lastModifiedBy>
  <dcterms:created xsi:type="dcterms:W3CDTF">2025-05-26T19:31:47Z</dcterms:created>
  <dcterms:modified xsi:type="dcterms:W3CDTF">2025-06-16T10:50:51Z</dcterms:modified>
</cp:coreProperties>
</file>